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10540" yWindow="22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5" i="1" l="1"/>
  <c r="F395" i="1"/>
  <c r="H367" i="1"/>
  <c r="F367" i="1"/>
  <c r="C343" i="1"/>
  <c r="C339" i="1"/>
  <c r="C334" i="1"/>
  <c r="C322" i="1"/>
  <c r="E296" i="1"/>
  <c r="H296" i="1"/>
  <c r="G285" i="1"/>
  <c r="G271" i="1"/>
  <c r="G277" i="1"/>
  <c r="G259" i="1"/>
  <c r="I232" i="1"/>
  <c r="B232" i="1"/>
  <c r="I201" i="1"/>
  <c r="B201" i="1"/>
  <c r="H165" i="1"/>
  <c r="F165" i="1"/>
  <c r="H148" i="1"/>
  <c r="F148" i="1"/>
  <c r="I99" i="1"/>
  <c r="F99" i="1"/>
  <c r="D99" i="1"/>
</calcChain>
</file>

<file path=xl/sharedStrings.xml><?xml version="1.0" encoding="utf-8"?>
<sst xmlns="http://schemas.openxmlformats.org/spreadsheetml/2006/main" count="319" uniqueCount="257">
  <si>
    <t>Maybole Parish Church of Scotland</t>
  </si>
  <si>
    <t>Congregational Accounts</t>
  </si>
  <si>
    <t>Summarised</t>
  </si>
  <si>
    <t>Congregation No. 100580</t>
  </si>
  <si>
    <t>Charity No. SC 003164</t>
  </si>
  <si>
    <t>Maybole Parish Church of Scotland Charity No. SC 003164</t>
  </si>
  <si>
    <t>Reference and Administrative Information</t>
  </si>
  <si>
    <t>page 2</t>
  </si>
  <si>
    <t>Charity name</t>
  </si>
  <si>
    <t>Charity Registration Number</t>
  </si>
  <si>
    <t>SC 003164</t>
  </si>
  <si>
    <t>Congregation Number</t>
  </si>
  <si>
    <t>Contact Address</t>
  </si>
  <si>
    <t>13 Kildoon Drive</t>
  </si>
  <si>
    <t>Maybole</t>
  </si>
  <si>
    <t>South Ayrshire, KA19 8AZ</t>
  </si>
  <si>
    <t>Trustees</t>
  </si>
  <si>
    <t>Kirk Session</t>
  </si>
  <si>
    <t>Mrs J Barclay</t>
  </si>
  <si>
    <t>Mrs M McCulloch ( deceased 22/01/20)</t>
  </si>
  <si>
    <t>Mrs N Blackley</t>
  </si>
  <si>
    <t>Mrs M McCreadie</t>
  </si>
  <si>
    <t>Mr N Bradey ( left 21/01/20)</t>
  </si>
  <si>
    <t>Mrs L McFarlane</t>
  </si>
  <si>
    <t>Mr A Cuthbertson</t>
  </si>
  <si>
    <t>Mr W Miller</t>
  </si>
  <si>
    <t>Mrs D Cuthbertson</t>
  </si>
  <si>
    <t>Mrs P Lennox</t>
  </si>
  <si>
    <t>Mrs K Feldmann</t>
  </si>
  <si>
    <t>Mrs F Morrison</t>
  </si>
  <si>
    <t>Mr D Ferguson (deceased 24/01/20)</t>
  </si>
  <si>
    <t>Mrs D Qua</t>
  </si>
  <si>
    <t>Mrs M Ferguson</t>
  </si>
  <si>
    <t>Mrs L Rankin</t>
  </si>
  <si>
    <t>Mrs L Grant</t>
  </si>
  <si>
    <t>Mrs E Riome</t>
  </si>
  <si>
    <t>Mr J Guthrie</t>
  </si>
  <si>
    <t>Mr T Riome</t>
  </si>
  <si>
    <t>Mr D Hamilton</t>
  </si>
  <si>
    <t>Mr J Stevens</t>
  </si>
  <si>
    <t>Mrs M Hearn</t>
  </si>
  <si>
    <t>Mr J Whiteford</t>
  </si>
  <si>
    <t>Mr A Hutchison</t>
  </si>
  <si>
    <t>Mrs S Whiteford</t>
  </si>
  <si>
    <t>Mrs M Hutchison</t>
  </si>
  <si>
    <t>Mrs E Woodburn</t>
  </si>
  <si>
    <t>Principal Office Bearers</t>
  </si>
  <si>
    <t>Interim Moderator</t>
  </si>
  <si>
    <t>Rev Paul Russell</t>
  </si>
  <si>
    <t>Locum Minister</t>
  </si>
  <si>
    <t>Rev John Lochrie appointed 01/03/20</t>
  </si>
  <si>
    <t>Session Clerk</t>
  </si>
  <si>
    <t>Church Treasurer</t>
  </si>
  <si>
    <t>Mrs H McArthur</t>
  </si>
  <si>
    <t>Independent Examiner</t>
  </si>
  <si>
    <t>William Grant</t>
  </si>
  <si>
    <t>Coral Glen</t>
  </si>
  <si>
    <t>Bankers</t>
  </si>
  <si>
    <t>Royal Bank of Scotland, Ayr</t>
  </si>
  <si>
    <t>page 3</t>
  </si>
  <si>
    <t>Charity No.SC003164</t>
  </si>
  <si>
    <t xml:space="preserve">Year Ended 31st December 2020 </t>
  </si>
  <si>
    <t>Financial Review</t>
  </si>
  <si>
    <r>
      <rPr>
        <b/>
        <sz val="12"/>
        <color theme="1"/>
        <rFont val="Times New Roman"/>
      </rPr>
      <t>The principal source of income of the Church</t>
    </r>
    <r>
      <rPr>
        <sz val="12"/>
        <color theme="1"/>
        <rFont val="Times New Roman"/>
      </rPr>
      <t xml:space="preserve"> is through offerings which includes FWO envelopes,  </t>
    </r>
  </si>
  <si>
    <t xml:space="preserve">standing orders, annually, monthly or weekly, open plate contributions and miscellaneous donations </t>
  </si>
  <si>
    <t>throughout the year. Sunday donations for teas and sales table add to the general income.</t>
  </si>
  <si>
    <r>
      <t xml:space="preserve">The table below shows a </t>
    </r>
    <r>
      <rPr>
        <b/>
        <sz val="12"/>
        <color theme="1"/>
        <rFont val="Times New Roman"/>
      </rPr>
      <t>comparison of 2019/ 2020 regular income.</t>
    </r>
  </si>
  <si>
    <t>Difference</t>
  </si>
  <si>
    <t>FWO</t>
  </si>
  <si>
    <t>Gift Aid Donations</t>
  </si>
  <si>
    <t>Tax Recovered on Gift Aid</t>
  </si>
  <si>
    <t>Standing Orders non G Aid</t>
  </si>
  <si>
    <t>Open Plate</t>
  </si>
  <si>
    <t>As you can see from the table above, our regular income has dropped by £10,000 over 2020.</t>
  </si>
  <si>
    <t>This is not surprising under the circumstances and could, in fact, have been much greater if</t>
  </si>
  <si>
    <t>Church members had not been so loyal in their giving while they were unable to attend.</t>
  </si>
  <si>
    <t>As well as several miscellanious donations, a number of donations were made to specifically</t>
  </si>
  <si>
    <t>cover the publication costs of the Church magazine.</t>
  </si>
  <si>
    <t>We also received two grants totalling £450 from Faith in the Community to help with costs.</t>
  </si>
  <si>
    <t>A legacy of £3000 was received.</t>
  </si>
  <si>
    <r>
      <rPr>
        <b/>
        <sz val="12"/>
        <color theme="1"/>
        <rFont val="Times New Roman"/>
      </rPr>
      <t>Expenditure for Ministries and Mission</t>
    </r>
    <r>
      <rPr>
        <sz val="12"/>
        <color theme="1"/>
        <rFont val="Times New Roman"/>
      </rPr>
      <t xml:space="preserve"> was reduced by £6,000 due to the generous </t>
    </r>
  </si>
  <si>
    <t>contribution from Ayr Presbytery. We applied for this again for 2021 and have been granted £6,000.</t>
  </si>
  <si>
    <r>
      <t xml:space="preserve">Ministries and Mission </t>
    </r>
    <r>
      <rPr>
        <sz val="12"/>
        <color theme="1"/>
        <rFont val="Times New Roman"/>
      </rPr>
      <t xml:space="preserve">requirement for 2021 is £21,723,, a reduced amount due to vacancy and the </t>
    </r>
    <r>
      <rPr>
        <b/>
        <sz val="12"/>
        <color theme="1"/>
        <rFont val="Times New Roman"/>
      </rPr>
      <t xml:space="preserve"> </t>
    </r>
  </si>
  <si>
    <t>above Presbytery grant.</t>
  </si>
  <si>
    <t>Loans Payable to General Trustees</t>
  </si>
  <si>
    <t>No payments for the loans have been made since March 2019 due to lack of funds.</t>
  </si>
  <si>
    <t>The General Trustees are aware of the situation but due to the ongoing pandemic in 2020 no further</t>
  </si>
  <si>
    <t>discussion has taken place to address this issue.</t>
  </si>
  <si>
    <t>page 4</t>
  </si>
  <si>
    <t>At the end of December 2020 :</t>
  </si>
  <si>
    <t>46 members contributed by weekly or monthly standing order</t>
  </si>
  <si>
    <t>65 members were signed up for Gift Aid</t>
  </si>
  <si>
    <t>53 members contributed through FWO envelopes</t>
  </si>
  <si>
    <t>Others donated annually</t>
  </si>
  <si>
    <t>In 2019, 62 members donated by FWO. Although this dropped to 53 in 2020, mainly due to Church</t>
  </si>
  <si>
    <t>closure during the pandemic, FWO givers are to be congratulated for their loyalty and persistance in</t>
  </si>
  <si>
    <t>continuing to donate as best they could.</t>
  </si>
  <si>
    <t>Collections for Third Parties</t>
  </si>
  <si>
    <t>Shelter ( December 2019)</t>
  </si>
  <si>
    <t>Hollybush House</t>
  </si>
  <si>
    <t xml:space="preserve">Session Clerk Retirement </t>
  </si>
  <si>
    <t>Cancer Research</t>
  </si>
  <si>
    <t>Summary of Account Balances</t>
  </si>
  <si>
    <t>Current Account</t>
  </si>
  <si>
    <t>Reserve</t>
  </si>
  <si>
    <t>Legacy</t>
  </si>
  <si>
    <t>Fabric Fund</t>
  </si>
  <si>
    <t>Fundraising</t>
  </si>
  <si>
    <t>Choir Fund</t>
  </si>
  <si>
    <t>Guild</t>
  </si>
  <si>
    <t>Youth Work ( formerly King's Club)</t>
  </si>
  <si>
    <t>Youth Worker</t>
  </si>
  <si>
    <t>Bell Trust</t>
  </si>
  <si>
    <t>Graves Trust</t>
  </si>
  <si>
    <t>New Church Project</t>
  </si>
  <si>
    <t>Total Assets at 31st December 2020</t>
  </si>
  <si>
    <t>Reserve Policy</t>
  </si>
  <si>
    <t>It is the policy of the Trustees to hold reserves of approximately two months expenditure</t>
  </si>
  <si>
    <t xml:space="preserve">including designated funds. At the end of 2020. £10,568 was held in the Fundraising Account, </t>
  </si>
  <si>
    <t>and the Reserve Fund, which is used to meet any shortfall in the Congregational Account</t>
  </si>
  <si>
    <t>held £17,676.</t>
  </si>
  <si>
    <t>Both these accounts are needed to meet the ongoing loan repayments. The Reserve Fund</t>
  </si>
  <si>
    <t>is deceptively healthy since no loan payments were made. This will not continue.</t>
  </si>
  <si>
    <t>page 5</t>
  </si>
  <si>
    <t>Congregational Account Year Ended 31st December 2020</t>
  </si>
  <si>
    <t>Receipts</t>
  </si>
  <si>
    <t>Offerings</t>
  </si>
  <si>
    <t>FWO non Gift Aid</t>
  </si>
  <si>
    <t>Gift Aid</t>
  </si>
  <si>
    <t>( FWO, Standing Orders and Annuals)</t>
  </si>
  <si>
    <t>Standing Orders non gift aid</t>
  </si>
  <si>
    <t>Other Receipts</t>
  </si>
  <si>
    <t>Tea/Coffees</t>
  </si>
  <si>
    <t>Sales Table</t>
  </si>
  <si>
    <t>Funerals</t>
  </si>
  <si>
    <t>Church of Scotland transfer</t>
  </si>
  <si>
    <t>Minister's computer</t>
  </si>
  <si>
    <t>Miscellaneous Donations</t>
  </si>
  <si>
    <t>Grants</t>
  </si>
  <si>
    <t>Interest</t>
  </si>
  <si>
    <t>Total</t>
  </si>
  <si>
    <t>Payments</t>
  </si>
  <si>
    <t>Ministries and Mission</t>
  </si>
  <si>
    <t>Presbytery Dues</t>
  </si>
  <si>
    <t>Local Staffing Costs</t>
  </si>
  <si>
    <t>Minister's Travelling Expenses</t>
  </si>
  <si>
    <t>Locum Travelling Expenses</t>
  </si>
  <si>
    <t>Moderator Travelling Expenses</t>
  </si>
  <si>
    <t>Locum Fees</t>
  </si>
  <si>
    <t>Pulpit Supply</t>
  </si>
  <si>
    <t>Telephone etc.</t>
  </si>
  <si>
    <t>Organist</t>
  </si>
  <si>
    <t>Organist Supply</t>
  </si>
  <si>
    <t>Office Bearers' Expenses</t>
  </si>
  <si>
    <t>Building Costs</t>
  </si>
  <si>
    <t>Heating/ Lighting Manse</t>
  </si>
  <si>
    <t>Insurance</t>
  </si>
  <si>
    <t>Council Tax</t>
  </si>
  <si>
    <t>Carrick Centre</t>
  </si>
  <si>
    <t>Other Local Costs</t>
  </si>
  <si>
    <t>Printing, Stationery,FWO envelopes</t>
  </si>
  <si>
    <t>Magazine costs</t>
  </si>
  <si>
    <t>Session/ Communion Expenses</t>
  </si>
  <si>
    <t>Music Organ, Piano</t>
  </si>
  <si>
    <t>Manse bathroom</t>
  </si>
  <si>
    <t>Costs relating to manse letting</t>
  </si>
  <si>
    <t>Church computer</t>
  </si>
  <si>
    <t>Misc.</t>
  </si>
  <si>
    <t>Loan payments</t>
  </si>
  <si>
    <t>Taken from Reserves</t>
  </si>
  <si>
    <t>page 6</t>
  </si>
  <si>
    <t>Year Ended 31st December 2020</t>
  </si>
  <si>
    <t>Details of Accounts</t>
  </si>
  <si>
    <t>High Interest Account</t>
  </si>
  <si>
    <t>High Interest Account Summary</t>
  </si>
  <si>
    <t>Reserves</t>
  </si>
  <si>
    <t>Bell and Graves Trust</t>
  </si>
  <si>
    <t>Youth Work</t>
  </si>
  <si>
    <t>Total at 31st December 2020</t>
  </si>
  <si>
    <t>Mile of Pennies</t>
  </si>
  <si>
    <t>Easy Fundraising</t>
  </si>
  <si>
    <t>NCF donations</t>
  </si>
  <si>
    <t>Soup Sundays</t>
  </si>
  <si>
    <t>Total Receipts</t>
  </si>
  <si>
    <t>Balance at 1st January 2020</t>
  </si>
  <si>
    <t>Balance at 31st December 2020</t>
  </si>
  <si>
    <t>Transfer Balance</t>
  </si>
  <si>
    <t>Balance at 31st Dec 2020</t>
  </si>
  <si>
    <t>Graves</t>
  </si>
  <si>
    <t>Dividends</t>
  </si>
  <si>
    <t>Balance at 1st Jan 20</t>
  </si>
  <si>
    <t>Bal at 31 Dec 2020</t>
  </si>
  <si>
    <t>page 7</t>
  </si>
  <si>
    <t>Organisational Accounts</t>
  </si>
  <si>
    <t>Membership</t>
  </si>
  <si>
    <t>Mission Boxes</t>
  </si>
  <si>
    <t>Offering</t>
  </si>
  <si>
    <t>Tea Money</t>
  </si>
  <si>
    <t>Christmas Meal</t>
  </si>
  <si>
    <t>Charity Shop</t>
  </si>
  <si>
    <t>Donations</t>
  </si>
  <si>
    <t>Expenses for Rally</t>
  </si>
  <si>
    <t>Refund for Capitation Fees</t>
  </si>
  <si>
    <t>Affiliation and Cap Fees</t>
  </si>
  <si>
    <t>Overpayment Capitation Fees</t>
  </si>
  <si>
    <t>Project</t>
  </si>
  <si>
    <t>Guests</t>
  </si>
  <si>
    <t>Flowers</t>
  </si>
  <si>
    <t>Catering for Concert Party</t>
  </si>
  <si>
    <t>Charity Shop Rental</t>
  </si>
  <si>
    <t>Maybole Parish Church</t>
  </si>
  <si>
    <t>Total Payments</t>
  </si>
  <si>
    <t>Surplus/ Deficit</t>
  </si>
  <si>
    <t>Account Balances at 1st January 2020</t>
  </si>
  <si>
    <t>Deposit Account</t>
  </si>
  <si>
    <t>Total in Accounts</t>
  </si>
  <si>
    <t>Account Balances at 31st December 2020</t>
  </si>
  <si>
    <t>BUDGET</t>
  </si>
  <si>
    <t>Charity No.S003164</t>
  </si>
  <si>
    <t>Budget 2021</t>
  </si>
  <si>
    <t>Actual 2020</t>
  </si>
  <si>
    <t>FWO Scheme ( non Gift Aid)</t>
  </si>
  <si>
    <t>Tax recovered on Gift Aid</t>
  </si>
  <si>
    <t>Ordinary Offerings (open plate)</t>
  </si>
  <si>
    <t>Standing Orders (non Gift Aid)</t>
  </si>
  <si>
    <t>Other Ordinary General Income</t>
  </si>
  <si>
    <t>Donations from Organisations</t>
  </si>
  <si>
    <t>Misc Donations ( including funeral)</t>
  </si>
  <si>
    <t>grants</t>
  </si>
  <si>
    <t>Total Ordinary General Receipts</t>
  </si>
  <si>
    <t>Minister travelling expenses</t>
  </si>
  <si>
    <t>Interim Moderator Travelling Expenses</t>
  </si>
  <si>
    <t>Locum fees and travelling expenses</t>
  </si>
  <si>
    <t>Salaries</t>
  </si>
  <si>
    <t>**</t>
  </si>
  <si>
    <t>Manse council Tax</t>
  </si>
  <si>
    <t>***</t>
  </si>
  <si>
    <t>FWO envelopes</t>
  </si>
  <si>
    <t>Printing, Stationery Etc</t>
  </si>
  <si>
    <t xml:space="preserve">Telephone </t>
  </si>
  <si>
    <t>Session</t>
  </si>
  <si>
    <t>CCLI</t>
  </si>
  <si>
    <t>Manse Fabric</t>
  </si>
  <si>
    <t>Heating and lighting</t>
  </si>
  <si>
    <t>Total Ordinary General Payments</t>
  </si>
  <si>
    <t>Extraordinary Expenses</t>
  </si>
  <si>
    <t>*</t>
  </si>
  <si>
    <t>Loans</t>
  </si>
  <si>
    <t>NOTES</t>
  </si>
  <si>
    <t xml:space="preserve">2 loans to be paid £60,400 from one, and £64,790 from the other following  </t>
  </si>
  <si>
    <t>the sale of Barns Terrace Manse in January 2020.</t>
  </si>
  <si>
    <t>(The above loan amounts are estimates. At time of publication</t>
  </si>
  <si>
    <t>awaiting accurate figures from Church of Scotland).</t>
  </si>
  <si>
    <t xml:space="preserve">I have applied for an exemption from Council Tax since Culzean Road is </t>
  </si>
  <si>
    <t>unoccupied and categorised as a manse.</t>
  </si>
  <si>
    <t xml:space="preserve">The Church is likely to be taking on the cost of insuring the whole building </t>
  </si>
  <si>
    <t>but will have a reduction in monthly payments to Carrick Centre.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</si>
</sst>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_);[Red]\(&quot;£&quot;#,##0\)"/>
    <numFmt numFmtId="164" formatCode="&quot;£&quot;#,##0.00;[Red]&quot;£&quot;#,##0.00"/>
    <numFmt numFmtId="165" formatCode="&quot;£&quot;#,##0;[Red]\-&quot;£&quot;#,##0"/>
    <numFmt numFmtId="166" formatCode="&quot;£&quot;#,##0.00"/>
  </numFmts>
  <fonts count="14" x14ac:knownFonts="1"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b/>
      <sz val="20"/>
      <color theme="1"/>
      <name val="Times New Roman"/>
    </font>
    <font>
      <sz val="18"/>
      <color theme="1"/>
      <name val="Calibri"/>
      <family val="2"/>
      <scheme val="minor"/>
    </font>
    <font>
      <b/>
      <sz val="18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b/>
      <sz val="16"/>
      <color theme="1"/>
      <name val="Times New Roman"/>
    </font>
    <font>
      <b/>
      <sz val="12"/>
      <color theme="1"/>
      <name val="Times New Roman"/>
    </font>
    <font>
      <sz val="14"/>
      <color theme="1"/>
      <name val="Times New Roman"/>
    </font>
    <font>
      <b/>
      <sz val="12"/>
      <color rgb="FFFF0000"/>
      <name val="Times New Roman"/>
    </font>
    <font>
      <b/>
      <sz val="14"/>
      <color theme="1"/>
      <name val="Calibri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14" fontId="6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/>
    </xf>
    <xf numFmtId="0" fontId="6" fillId="0" borderId="0" xfId="0" applyNumberFormat="1" applyFont="1"/>
    <xf numFmtId="164" fontId="6" fillId="0" borderId="1" xfId="0" applyNumberFormat="1" applyFont="1" applyBorder="1"/>
    <xf numFmtId="164" fontId="6" fillId="0" borderId="0" xfId="0" applyNumberFormat="1" applyFont="1" applyBorder="1"/>
    <xf numFmtId="2" fontId="6" fillId="0" borderId="1" xfId="0" applyNumberFormat="1" applyFont="1" applyBorder="1"/>
    <xf numFmtId="2" fontId="6" fillId="0" borderId="0" xfId="0" applyNumberFormat="1" applyFont="1" applyBorder="1"/>
    <xf numFmtId="165" fontId="6" fillId="0" borderId="1" xfId="0" applyNumberFormat="1" applyFont="1" applyBorder="1"/>
    <xf numFmtId="165" fontId="6" fillId="0" borderId="0" xfId="0" applyNumberFormat="1" applyFont="1" applyBorder="1"/>
    <xf numFmtId="0" fontId="5" fillId="0" borderId="0" xfId="0" applyFont="1" applyBorder="1"/>
    <xf numFmtId="0" fontId="9" fillId="0" borderId="0" xfId="0" applyFont="1" applyBorder="1"/>
    <xf numFmtId="0" fontId="6" fillId="0" borderId="0" xfId="0" applyFont="1" applyBorder="1"/>
    <xf numFmtId="0" fontId="8" fillId="0" borderId="0" xfId="0" applyFont="1" applyBorder="1"/>
    <xf numFmtId="166" fontId="8" fillId="0" borderId="1" xfId="0" applyNumberFormat="1" applyFont="1" applyBorder="1"/>
    <xf numFmtId="164" fontId="8" fillId="0" borderId="0" xfId="0" applyNumberFormat="1" applyFont="1" applyBorder="1"/>
    <xf numFmtId="164" fontId="8" fillId="0" borderId="1" xfId="0" applyNumberFormat="1" applyFont="1" applyBorder="1"/>
    <xf numFmtId="0" fontId="8" fillId="0" borderId="0" xfId="0" applyFont="1" applyFill="1" applyBorder="1"/>
    <xf numFmtId="0" fontId="1" fillId="0" borderId="0" xfId="0" applyFont="1"/>
    <xf numFmtId="0" fontId="6" fillId="0" borderId="0" xfId="0" applyFont="1" applyFill="1" applyBorder="1"/>
    <xf numFmtId="3" fontId="6" fillId="0" borderId="0" xfId="0" applyNumberFormat="1" applyFont="1"/>
    <xf numFmtId="3" fontId="8" fillId="0" borderId="0" xfId="0" applyNumberFormat="1" applyFont="1" applyBorder="1"/>
    <xf numFmtId="3" fontId="8" fillId="0" borderId="0" xfId="0" applyNumberFormat="1" applyFont="1"/>
    <xf numFmtId="164" fontId="8" fillId="0" borderId="2" xfId="0" applyNumberFormat="1" applyFont="1" applyBorder="1"/>
    <xf numFmtId="164" fontId="8" fillId="0" borderId="0" xfId="0" applyNumberFormat="1" applyFont="1"/>
    <xf numFmtId="0" fontId="6" fillId="0" borderId="0" xfId="0" applyFont="1" applyAlignment="1">
      <alignment horizontal="left" indent="1"/>
    </xf>
    <xf numFmtId="166" fontId="1" fillId="0" borderId="2" xfId="0" applyNumberFormat="1" applyFont="1" applyBorder="1"/>
    <xf numFmtId="164" fontId="0" fillId="0" borderId="0" xfId="0" applyNumberFormat="1"/>
    <xf numFmtId="166" fontId="1" fillId="0" borderId="0" xfId="0" applyNumberFormat="1" applyFont="1"/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NumberFormat="1" applyBorder="1"/>
    <xf numFmtId="0" fontId="0" fillId="0" borderId="0" xfId="0" applyNumberFormat="1" applyFill="1" applyBorder="1"/>
    <xf numFmtId="164" fontId="1" fillId="0" borderId="1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4" xfId="0" applyFont="1" applyBorder="1"/>
    <xf numFmtId="0" fontId="8" fillId="0" borderId="9" xfId="0" applyFont="1" applyBorder="1"/>
    <xf numFmtId="0" fontId="6" fillId="0" borderId="9" xfId="0" applyFont="1" applyBorder="1"/>
    <xf numFmtId="164" fontId="8" fillId="0" borderId="9" xfId="0" applyNumberFormat="1" applyFont="1" applyBorder="1"/>
    <xf numFmtId="0" fontId="0" fillId="0" borderId="4" xfId="0" applyBorder="1"/>
    <xf numFmtId="0" fontId="6" fillId="0" borderId="3" xfId="0" applyFont="1" applyBorder="1"/>
    <xf numFmtId="0" fontId="6" fillId="0" borderId="6" xfId="0" applyFont="1" applyBorder="1"/>
    <xf numFmtId="6" fontId="6" fillId="0" borderId="0" xfId="0" applyNumberFormat="1" applyFont="1" applyBorder="1"/>
    <xf numFmtId="164" fontId="0" fillId="0" borderId="7" xfId="0" applyNumberFormat="1" applyBorder="1"/>
    <xf numFmtId="164" fontId="6" fillId="0" borderId="9" xfId="0" applyNumberFormat="1" applyFont="1" applyBorder="1"/>
    <xf numFmtId="0" fontId="8" fillId="0" borderId="4" xfId="0" applyFont="1" applyBorder="1"/>
    <xf numFmtId="164" fontId="10" fillId="0" borderId="1" xfId="0" applyNumberFormat="1" applyFont="1" applyBorder="1"/>
    <xf numFmtId="0" fontId="11" fillId="0" borderId="0" xfId="0" applyFont="1"/>
    <xf numFmtId="0" fontId="12" fillId="0" borderId="0" xfId="0" applyFont="1"/>
    <xf numFmtId="3" fontId="9" fillId="0" borderId="0" xfId="0" applyNumberFormat="1" applyFont="1"/>
    <xf numFmtId="3" fontId="5" fillId="0" borderId="0" xfId="0" applyNumberFormat="1" applyFont="1"/>
    <xf numFmtId="0" fontId="1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10"/>
  <sheetViews>
    <sheetView showGridLines="0" tabSelected="1" showRuler="0" topLeftCell="A304" workbookViewId="0">
      <selection activeCell="B346" sqref="B346"/>
    </sheetView>
  </sheetViews>
  <sheetFormatPr baseColWidth="10" defaultRowHeight="15" x14ac:dyDescent="0"/>
  <sheetData>
    <row r="3" spans="1:9" ht="23">
      <c r="C3" s="1"/>
      <c r="D3" s="1"/>
      <c r="E3" s="1"/>
      <c r="F3" s="1"/>
    </row>
    <row r="4" spans="1:9" ht="23">
      <c r="C4" s="1"/>
      <c r="D4" s="1"/>
      <c r="E4" s="1"/>
      <c r="F4" s="1"/>
    </row>
    <row r="5" spans="1:9" ht="23">
      <c r="A5" s="41"/>
      <c r="B5" s="36"/>
      <c r="C5" s="65"/>
      <c r="D5" s="65"/>
      <c r="E5" s="65"/>
      <c r="F5" s="69"/>
      <c r="G5" s="41"/>
      <c r="H5" s="41"/>
    </row>
    <row r="6" spans="1:9" ht="23">
      <c r="A6" s="41"/>
      <c r="B6" s="70"/>
      <c r="C6" s="66"/>
      <c r="D6" s="66" t="s">
        <v>0</v>
      </c>
      <c r="E6" s="66"/>
      <c r="F6" s="71"/>
      <c r="G6" s="41"/>
      <c r="H6" s="41"/>
    </row>
    <row r="7" spans="1:9" ht="23">
      <c r="A7" s="41"/>
      <c r="B7" s="70"/>
      <c r="C7" s="66"/>
      <c r="D7" s="66"/>
      <c r="E7" s="66"/>
      <c r="F7" s="71"/>
      <c r="G7" s="41"/>
      <c r="H7" s="41"/>
    </row>
    <row r="8" spans="1:9" ht="23">
      <c r="A8" s="41"/>
      <c r="B8" s="70"/>
      <c r="C8" s="66"/>
      <c r="D8" s="66"/>
      <c r="E8" s="66"/>
      <c r="F8" s="71"/>
      <c r="G8" s="41"/>
      <c r="H8" s="41"/>
      <c r="I8" s="41"/>
    </row>
    <row r="9" spans="1:9" ht="23">
      <c r="A9" s="41"/>
      <c r="B9" s="70"/>
      <c r="C9" s="66"/>
      <c r="D9" s="66"/>
      <c r="E9" s="66"/>
      <c r="F9" s="71"/>
      <c r="G9" s="41"/>
      <c r="H9" s="41"/>
    </row>
    <row r="10" spans="1:9" ht="23">
      <c r="A10" s="41"/>
      <c r="B10" s="70"/>
      <c r="C10" s="66"/>
      <c r="D10" s="66"/>
      <c r="E10" s="66"/>
      <c r="F10" s="71"/>
      <c r="G10" s="41"/>
      <c r="H10" s="41"/>
    </row>
    <row r="11" spans="1:9" ht="23">
      <c r="A11" s="41"/>
      <c r="B11" s="70"/>
      <c r="C11" s="66"/>
      <c r="D11" s="66" t="s">
        <v>1</v>
      </c>
      <c r="E11" s="66"/>
      <c r="F11" s="71"/>
      <c r="G11" s="41"/>
      <c r="H11" s="41"/>
    </row>
    <row r="12" spans="1:9" ht="23">
      <c r="A12" s="41"/>
      <c r="B12" s="70"/>
      <c r="C12" s="66"/>
      <c r="D12" s="66"/>
      <c r="E12" s="66"/>
      <c r="F12" s="71"/>
      <c r="G12" s="41"/>
      <c r="H12" s="41"/>
    </row>
    <row r="13" spans="1:9" ht="23">
      <c r="A13" s="41"/>
      <c r="B13" s="70"/>
      <c r="C13" s="66"/>
      <c r="D13" s="66"/>
      <c r="E13" s="66"/>
      <c r="F13" s="71"/>
      <c r="G13" s="41"/>
      <c r="H13" s="41"/>
    </row>
    <row r="14" spans="1:9" ht="23">
      <c r="A14" s="41"/>
      <c r="B14" s="70"/>
      <c r="C14" s="66"/>
      <c r="D14" s="66">
        <v>2020</v>
      </c>
      <c r="E14" s="66"/>
      <c r="F14" s="71"/>
      <c r="G14" s="41"/>
      <c r="H14" s="41"/>
    </row>
    <row r="15" spans="1:9" ht="23">
      <c r="A15" s="41"/>
      <c r="B15" s="70"/>
      <c r="C15" s="66"/>
      <c r="D15" s="66"/>
      <c r="E15" s="66"/>
      <c r="F15" s="71"/>
      <c r="G15" s="41"/>
      <c r="H15" s="41"/>
    </row>
    <row r="16" spans="1:9" ht="23">
      <c r="A16" s="41"/>
      <c r="B16" s="70"/>
      <c r="C16" s="66"/>
      <c r="D16" s="66" t="s">
        <v>2</v>
      </c>
      <c r="E16" s="66"/>
      <c r="F16" s="71"/>
      <c r="G16" s="41"/>
      <c r="H16" s="41"/>
    </row>
    <row r="17" spans="1:8" ht="23">
      <c r="A17" s="41"/>
      <c r="B17" s="70"/>
      <c r="C17" s="66"/>
      <c r="D17" s="66"/>
      <c r="E17" s="66"/>
      <c r="F17" s="71"/>
      <c r="G17" s="41"/>
      <c r="H17" s="41"/>
    </row>
    <row r="18" spans="1:8" ht="23">
      <c r="A18" s="41"/>
      <c r="B18" s="70"/>
      <c r="C18" s="66"/>
      <c r="D18" s="66"/>
      <c r="E18" s="66"/>
      <c r="F18" s="71"/>
      <c r="G18" s="41"/>
      <c r="H18" s="41"/>
    </row>
    <row r="19" spans="1:8" ht="23">
      <c r="A19" s="41"/>
      <c r="B19" s="72"/>
      <c r="C19" s="67"/>
      <c r="D19" s="67" t="s">
        <v>3</v>
      </c>
      <c r="E19" s="67"/>
      <c r="F19" s="73"/>
      <c r="G19" s="41"/>
      <c r="H19" s="41"/>
    </row>
    <row r="20" spans="1:8" ht="23">
      <c r="A20" s="41"/>
      <c r="B20" s="72"/>
      <c r="C20" s="67"/>
      <c r="D20" s="67"/>
      <c r="E20" s="67"/>
      <c r="F20" s="73"/>
      <c r="G20" s="41"/>
      <c r="H20" s="41"/>
    </row>
    <row r="21" spans="1:8" ht="23">
      <c r="A21" s="41"/>
      <c r="B21" s="72"/>
      <c r="C21" s="67"/>
      <c r="D21" s="67" t="s">
        <v>4</v>
      </c>
      <c r="E21" s="67"/>
      <c r="F21" s="73"/>
      <c r="G21" s="41"/>
      <c r="H21" s="41"/>
    </row>
    <row r="22" spans="1:8" ht="23">
      <c r="A22" s="41"/>
      <c r="B22" s="70"/>
      <c r="C22" s="66"/>
      <c r="D22" s="66"/>
      <c r="E22" s="66"/>
      <c r="F22" s="71"/>
      <c r="G22" s="41"/>
      <c r="H22" s="41"/>
    </row>
    <row r="23" spans="1:8" ht="23">
      <c r="A23" s="41"/>
      <c r="B23" s="74"/>
      <c r="C23" s="68"/>
      <c r="D23" s="68"/>
      <c r="E23" s="68"/>
      <c r="F23" s="75"/>
      <c r="G23" s="41"/>
      <c r="H23" s="41"/>
    </row>
    <row r="24" spans="1:8" ht="23">
      <c r="A24" s="41"/>
      <c r="B24" s="41"/>
      <c r="C24" s="66"/>
      <c r="D24" s="66"/>
      <c r="E24" s="66"/>
      <c r="F24" s="66"/>
      <c r="G24" s="41"/>
      <c r="H24" s="41"/>
    </row>
    <row r="25" spans="1:8" ht="23">
      <c r="C25" s="1"/>
      <c r="D25" s="1"/>
      <c r="E25" s="1"/>
      <c r="F25" s="1"/>
    </row>
    <row r="26" spans="1:8" ht="23">
      <c r="C26" s="1"/>
      <c r="D26" s="1"/>
      <c r="E26" s="1"/>
      <c r="F26" s="1"/>
    </row>
    <row r="27" spans="1:8" ht="23">
      <c r="C27" s="1"/>
      <c r="D27" s="1"/>
      <c r="E27" s="1"/>
      <c r="F27" s="1"/>
    </row>
    <row r="28" spans="1:8" ht="23">
      <c r="C28" s="1"/>
      <c r="D28" s="1"/>
      <c r="E28" s="1"/>
      <c r="F28" s="1"/>
    </row>
    <row r="35" spans="1:9" ht="16">
      <c r="B35" s="2" t="s">
        <v>5</v>
      </c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 ht="18">
      <c r="A38" s="3"/>
      <c r="B38" s="4" t="s">
        <v>6</v>
      </c>
      <c r="C38" s="3"/>
      <c r="D38" s="3"/>
      <c r="E38" s="3"/>
      <c r="F38" s="3"/>
      <c r="G38" s="3"/>
      <c r="H38" s="3"/>
      <c r="I38" s="3" t="s">
        <v>7</v>
      </c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 t="s">
        <v>8</v>
      </c>
      <c r="C40" s="3"/>
      <c r="D40" s="3"/>
      <c r="E40" s="3" t="s">
        <v>0</v>
      </c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 t="s">
        <v>9</v>
      </c>
      <c r="C42" s="3"/>
      <c r="D42" s="3"/>
      <c r="E42" s="3" t="s">
        <v>10</v>
      </c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 t="s">
        <v>11</v>
      </c>
      <c r="C44" s="3"/>
      <c r="D44" s="3"/>
      <c r="E44" s="5">
        <v>100580</v>
      </c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  <row r="46" spans="1:9">
      <c r="A46" s="3"/>
      <c r="B46" s="3" t="s">
        <v>12</v>
      </c>
      <c r="C46" s="3"/>
      <c r="D46" s="3"/>
      <c r="E46" s="3" t="s">
        <v>13</v>
      </c>
      <c r="F46" s="3"/>
      <c r="G46" s="3"/>
      <c r="H46" s="3"/>
      <c r="I46" s="3"/>
    </row>
    <row r="47" spans="1:9">
      <c r="A47" s="3"/>
      <c r="B47" s="3"/>
      <c r="C47" s="3"/>
      <c r="D47" s="3"/>
      <c r="E47" s="3" t="s">
        <v>14</v>
      </c>
      <c r="F47" s="3"/>
      <c r="G47" s="3"/>
      <c r="H47" s="3"/>
      <c r="I47" s="3"/>
    </row>
    <row r="48" spans="1:9">
      <c r="A48" s="3"/>
      <c r="B48" s="3"/>
      <c r="C48" s="3"/>
      <c r="D48" s="3"/>
      <c r="E48" s="3" t="s">
        <v>15</v>
      </c>
      <c r="F48" s="3"/>
      <c r="G48" s="3"/>
      <c r="H48" s="3"/>
      <c r="I48" s="3"/>
    </row>
    <row r="49" spans="1:9">
      <c r="A49" s="3"/>
      <c r="B49" s="6" t="s">
        <v>16</v>
      </c>
      <c r="C49" s="3"/>
      <c r="D49" s="3"/>
      <c r="E49" s="3"/>
      <c r="F49" s="3"/>
      <c r="G49" s="3"/>
      <c r="H49" s="3"/>
      <c r="I49" s="3"/>
    </row>
    <row r="50" spans="1:9">
      <c r="A50" s="3"/>
      <c r="B50" s="6" t="s">
        <v>17</v>
      </c>
      <c r="C50" s="3"/>
      <c r="D50" s="3"/>
      <c r="E50" s="6"/>
      <c r="F50" s="3"/>
      <c r="G50" s="3"/>
      <c r="H50" s="6"/>
      <c r="I50" s="3"/>
    </row>
    <row r="51" spans="1:9">
      <c r="A51" s="3"/>
      <c r="B51" s="3" t="s">
        <v>18</v>
      </c>
      <c r="C51" s="3"/>
      <c r="D51" s="3"/>
      <c r="E51" s="3" t="s">
        <v>19</v>
      </c>
      <c r="F51" s="3"/>
      <c r="G51" s="3"/>
      <c r="H51" s="3"/>
      <c r="I51" s="3"/>
    </row>
    <row r="52" spans="1:9">
      <c r="A52" s="3"/>
      <c r="B52" s="3" t="s">
        <v>20</v>
      </c>
      <c r="C52" s="3"/>
      <c r="D52" s="3"/>
      <c r="E52" s="3" t="s">
        <v>21</v>
      </c>
      <c r="F52" s="3"/>
      <c r="G52" s="7"/>
      <c r="H52" s="3"/>
      <c r="I52" s="3"/>
    </row>
    <row r="53" spans="1:9">
      <c r="A53" s="3"/>
      <c r="B53" s="3" t="s">
        <v>22</v>
      </c>
      <c r="C53" s="3"/>
      <c r="D53" s="3"/>
      <c r="E53" s="3" t="s">
        <v>23</v>
      </c>
      <c r="F53" s="3"/>
      <c r="G53" s="3"/>
      <c r="H53" s="3"/>
      <c r="I53" s="3"/>
    </row>
    <row r="54" spans="1:9">
      <c r="A54" s="3"/>
      <c r="B54" s="3" t="s">
        <v>24</v>
      </c>
      <c r="C54" s="3"/>
      <c r="D54" s="3"/>
      <c r="E54" s="3" t="s">
        <v>25</v>
      </c>
      <c r="F54" s="3"/>
      <c r="G54" s="3"/>
      <c r="H54" s="3"/>
      <c r="I54" s="3"/>
    </row>
    <row r="55" spans="1:9">
      <c r="A55" s="3"/>
      <c r="B55" s="3" t="s">
        <v>26</v>
      </c>
      <c r="C55" s="3"/>
      <c r="D55" s="3"/>
      <c r="E55" s="3" t="s">
        <v>27</v>
      </c>
      <c r="F55" s="3"/>
      <c r="G55" s="7"/>
      <c r="H55" s="3"/>
      <c r="I55" s="3"/>
    </row>
    <row r="56" spans="1:9">
      <c r="A56" s="3"/>
      <c r="B56" s="3" t="s">
        <v>28</v>
      </c>
      <c r="C56" s="3"/>
      <c r="D56" s="3"/>
      <c r="E56" s="3" t="s">
        <v>29</v>
      </c>
      <c r="F56" s="3"/>
      <c r="G56" s="3"/>
      <c r="H56" s="3"/>
      <c r="I56" s="3"/>
    </row>
    <row r="57" spans="1:9">
      <c r="A57" s="3"/>
      <c r="B57" s="3" t="s">
        <v>30</v>
      </c>
      <c r="C57" s="3"/>
      <c r="D57" s="3"/>
      <c r="E57" s="3" t="s">
        <v>31</v>
      </c>
      <c r="F57" s="3"/>
      <c r="G57" s="3"/>
      <c r="H57" s="3"/>
      <c r="I57" s="3"/>
    </row>
    <row r="58" spans="1:9">
      <c r="A58" s="3"/>
      <c r="B58" s="3" t="s">
        <v>32</v>
      </c>
      <c r="C58" s="3"/>
      <c r="D58" s="3"/>
      <c r="E58" s="3" t="s">
        <v>33</v>
      </c>
      <c r="F58" s="3"/>
      <c r="G58" s="3"/>
      <c r="H58" s="3"/>
      <c r="I58" s="3"/>
    </row>
    <row r="59" spans="1:9">
      <c r="A59" s="3"/>
      <c r="B59" s="3" t="s">
        <v>34</v>
      </c>
      <c r="C59" s="3"/>
      <c r="D59" s="3"/>
      <c r="E59" s="3" t="s">
        <v>35</v>
      </c>
      <c r="F59" s="3"/>
      <c r="G59" s="3"/>
      <c r="H59" s="3"/>
      <c r="I59" s="3"/>
    </row>
    <row r="60" spans="1:9">
      <c r="A60" s="3"/>
      <c r="B60" s="3" t="s">
        <v>36</v>
      </c>
      <c r="C60" s="3"/>
      <c r="D60" s="3"/>
      <c r="E60" s="3" t="s">
        <v>37</v>
      </c>
      <c r="F60" s="3"/>
      <c r="G60" s="3"/>
      <c r="H60" s="3"/>
      <c r="I60" s="3"/>
    </row>
    <row r="61" spans="1:9">
      <c r="A61" s="3"/>
      <c r="B61" s="3" t="s">
        <v>38</v>
      </c>
      <c r="C61" s="3"/>
      <c r="D61" s="3"/>
      <c r="E61" s="3" t="s">
        <v>39</v>
      </c>
      <c r="F61" s="3"/>
      <c r="G61" s="3"/>
      <c r="H61" s="3"/>
      <c r="I61" s="3"/>
    </row>
    <row r="62" spans="1:9">
      <c r="A62" s="3"/>
      <c r="B62" s="3" t="s">
        <v>40</v>
      </c>
      <c r="C62" s="3"/>
      <c r="D62" s="3"/>
      <c r="E62" s="3" t="s">
        <v>41</v>
      </c>
      <c r="F62" s="3"/>
      <c r="G62" s="3"/>
      <c r="H62" s="3"/>
      <c r="I62" s="3"/>
    </row>
    <row r="63" spans="1:9">
      <c r="A63" s="3"/>
      <c r="B63" s="3" t="s">
        <v>42</v>
      </c>
      <c r="C63" s="3"/>
      <c r="D63" s="3"/>
      <c r="E63" s="3" t="s">
        <v>43</v>
      </c>
      <c r="F63" s="3"/>
      <c r="G63" s="3"/>
      <c r="H63" s="3"/>
      <c r="I63" s="3"/>
    </row>
    <row r="64" spans="1:9">
      <c r="A64" s="3"/>
      <c r="B64" s="3" t="s">
        <v>44</v>
      </c>
      <c r="C64" s="3"/>
      <c r="D64" s="3"/>
      <c r="E64" s="3" t="s">
        <v>45</v>
      </c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6" t="s">
        <v>46</v>
      </c>
      <c r="C66" s="3"/>
      <c r="D66" s="3"/>
      <c r="E66" s="3"/>
      <c r="F66" s="3"/>
      <c r="G66" s="3"/>
      <c r="H66" s="3"/>
      <c r="I66" s="3"/>
    </row>
    <row r="67" spans="1:9">
      <c r="A67" s="3"/>
      <c r="B67" s="3" t="s">
        <v>47</v>
      </c>
      <c r="C67" s="3"/>
      <c r="D67" s="3"/>
      <c r="E67" s="3" t="s">
        <v>48</v>
      </c>
      <c r="F67" s="3"/>
      <c r="G67" s="3"/>
      <c r="H67" s="3"/>
      <c r="I67" s="3"/>
    </row>
    <row r="68" spans="1:9">
      <c r="A68" s="3"/>
      <c r="B68" s="3" t="s">
        <v>49</v>
      </c>
      <c r="C68" s="3"/>
      <c r="D68" s="3"/>
      <c r="E68" s="3" t="s">
        <v>50</v>
      </c>
      <c r="F68" s="3"/>
      <c r="G68" s="3"/>
      <c r="H68" s="3"/>
      <c r="I68" s="3"/>
    </row>
    <row r="69" spans="1:9">
      <c r="A69" s="3"/>
      <c r="B69" s="3" t="s">
        <v>51</v>
      </c>
      <c r="C69" s="3"/>
      <c r="D69" s="3"/>
      <c r="E69" s="3" t="s">
        <v>33</v>
      </c>
      <c r="F69" s="3"/>
      <c r="G69" s="3"/>
      <c r="H69" s="3"/>
      <c r="I69" s="3"/>
    </row>
    <row r="70" spans="1:9">
      <c r="A70" s="3"/>
      <c r="B70" s="3" t="s">
        <v>52</v>
      </c>
      <c r="C70" s="3"/>
      <c r="D70" s="3"/>
      <c r="E70" s="3" t="s">
        <v>53</v>
      </c>
      <c r="F70" s="3"/>
      <c r="G70" s="3"/>
      <c r="H70" s="3"/>
      <c r="I70" s="3"/>
    </row>
    <row r="71" spans="1:9">
      <c r="A71" s="3"/>
      <c r="B71" s="3"/>
      <c r="C71" s="3"/>
      <c r="D71" s="3"/>
      <c r="E71" s="6"/>
      <c r="F71" s="3"/>
      <c r="G71" s="3"/>
      <c r="H71" s="3"/>
      <c r="I71" s="3"/>
    </row>
    <row r="72" spans="1:9">
      <c r="A72" s="3"/>
      <c r="B72" s="6" t="s">
        <v>54</v>
      </c>
      <c r="C72" s="3"/>
      <c r="D72" s="3"/>
      <c r="E72" s="3"/>
      <c r="F72" s="3"/>
      <c r="G72" s="3"/>
      <c r="H72" s="3"/>
      <c r="I72" s="3"/>
    </row>
    <row r="73" spans="1:9">
      <c r="A73" s="3"/>
      <c r="B73" s="3" t="s">
        <v>55</v>
      </c>
      <c r="C73" s="3"/>
      <c r="D73" s="3"/>
      <c r="E73" s="3"/>
      <c r="F73" s="3"/>
      <c r="G73" s="3"/>
      <c r="H73" s="3"/>
      <c r="I73" s="3"/>
    </row>
    <row r="74" spans="1:9">
      <c r="A74" s="3"/>
      <c r="B74" s="3" t="s">
        <v>56</v>
      </c>
      <c r="C74" s="3"/>
      <c r="D74" s="3"/>
      <c r="E74" s="3"/>
      <c r="F74" s="3"/>
      <c r="G74" s="3"/>
      <c r="H74" s="3"/>
      <c r="I74" s="3"/>
    </row>
    <row r="75" spans="1:9">
      <c r="A75" s="3"/>
      <c r="B75" s="3" t="s">
        <v>14</v>
      </c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6" t="s">
        <v>57</v>
      </c>
      <c r="C77" s="3"/>
      <c r="D77" s="3"/>
      <c r="E77" s="3"/>
      <c r="F77" s="3"/>
      <c r="G77" s="3"/>
      <c r="H77" s="3"/>
      <c r="I77" s="3"/>
    </row>
    <row r="78" spans="1:9">
      <c r="A78" s="3"/>
      <c r="B78" s="3" t="s">
        <v>58</v>
      </c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</row>
    <row r="84" spans="1:10" ht="16">
      <c r="B84" s="2" t="s">
        <v>0</v>
      </c>
      <c r="C84" s="8"/>
      <c r="D84" s="8"/>
      <c r="E84" s="8"/>
      <c r="F84" s="8"/>
      <c r="G84" s="8"/>
      <c r="H84" s="3"/>
      <c r="I84" s="3" t="s">
        <v>59</v>
      </c>
      <c r="J84" s="3"/>
    </row>
    <row r="85" spans="1:10" ht="16">
      <c r="B85" s="2" t="s">
        <v>60</v>
      </c>
      <c r="C85" s="8"/>
      <c r="D85" s="8"/>
      <c r="E85" s="8"/>
      <c r="F85" s="8"/>
      <c r="G85" s="8"/>
      <c r="H85" s="3"/>
      <c r="I85" s="3"/>
      <c r="J85" s="3"/>
    </row>
    <row r="86" spans="1:10">
      <c r="B86" s="6" t="s">
        <v>61</v>
      </c>
      <c r="C86" s="3"/>
      <c r="D86" s="3"/>
      <c r="E86" s="3"/>
      <c r="F86" s="3"/>
      <c r="G86" s="3"/>
      <c r="H86" s="3"/>
      <c r="I86" s="3"/>
      <c r="J86" s="3"/>
    </row>
    <row r="87" spans="1:10" ht="16">
      <c r="B87" s="2" t="s">
        <v>62</v>
      </c>
      <c r="C87" s="3"/>
      <c r="D87" s="3"/>
      <c r="E87" s="3"/>
      <c r="F87" s="3"/>
      <c r="G87" s="3"/>
      <c r="H87" s="3"/>
      <c r="I87" s="3"/>
      <c r="J87" s="3"/>
    </row>
    <row r="88" spans="1:10">
      <c r="B88" s="3" t="s">
        <v>63</v>
      </c>
      <c r="C88" s="3"/>
      <c r="D88" s="3"/>
      <c r="E88" s="3"/>
      <c r="F88" s="9"/>
      <c r="G88" s="9"/>
      <c r="H88" s="3"/>
      <c r="I88" s="9"/>
      <c r="J88" s="3"/>
    </row>
    <row r="89" spans="1:10">
      <c r="B89" s="3" t="s">
        <v>64</v>
      </c>
      <c r="C89" s="3"/>
      <c r="D89" s="3"/>
      <c r="E89" s="3"/>
      <c r="F89" s="3"/>
      <c r="G89" s="3"/>
      <c r="H89" s="3"/>
      <c r="I89" s="3"/>
      <c r="J89" s="3"/>
    </row>
    <row r="90" spans="1:10">
      <c r="B90" s="3" t="s">
        <v>65</v>
      </c>
      <c r="C90" s="3"/>
      <c r="D90" s="3"/>
      <c r="E90" s="3"/>
      <c r="F90" s="3"/>
      <c r="G90" s="3"/>
      <c r="H90" s="3"/>
      <c r="I90" s="3"/>
      <c r="J90" s="3"/>
    </row>
    <row r="91" spans="1:10"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B92" s="3" t="s">
        <v>66</v>
      </c>
      <c r="C92" s="3"/>
      <c r="D92" s="3"/>
      <c r="E92" s="3"/>
      <c r="F92" s="3"/>
      <c r="G92" s="3"/>
      <c r="H92" s="3"/>
      <c r="I92" s="3"/>
      <c r="J92" s="10"/>
    </row>
    <row r="93" spans="1:10">
      <c r="B93" s="3"/>
      <c r="C93" s="3"/>
      <c r="D93" s="6">
        <v>2020</v>
      </c>
      <c r="E93" s="6"/>
      <c r="F93" s="6">
        <v>2019</v>
      </c>
      <c r="G93" s="6"/>
      <c r="H93" s="3"/>
      <c r="I93" s="6" t="s">
        <v>67</v>
      </c>
      <c r="J93" s="10"/>
    </row>
    <row r="94" spans="1:10">
      <c r="B94" s="3" t="s">
        <v>68</v>
      </c>
      <c r="C94" s="3"/>
      <c r="D94" s="3">
        <v>8576</v>
      </c>
      <c r="E94" s="3"/>
      <c r="F94" s="3">
        <v>9886</v>
      </c>
      <c r="G94" s="3"/>
      <c r="H94" s="3"/>
      <c r="I94" s="3">
        <v>-1310</v>
      </c>
      <c r="J94" s="10"/>
    </row>
    <row r="95" spans="1:10">
      <c r="B95" s="3" t="s">
        <v>69</v>
      </c>
      <c r="C95" s="3"/>
      <c r="D95" s="3">
        <v>28820</v>
      </c>
      <c r="E95" s="3"/>
      <c r="F95" s="3">
        <v>33627</v>
      </c>
      <c r="G95" s="3"/>
      <c r="H95" s="3"/>
      <c r="I95" s="3">
        <v>-4807</v>
      </c>
      <c r="J95" s="10"/>
    </row>
    <row r="96" spans="1:10">
      <c r="B96" s="3" t="s">
        <v>70</v>
      </c>
      <c r="C96" s="3"/>
      <c r="D96" s="3">
        <v>8370</v>
      </c>
      <c r="E96" s="3"/>
      <c r="F96" s="3">
        <v>10416</v>
      </c>
      <c r="G96" s="3"/>
      <c r="H96" s="3"/>
      <c r="I96" s="3">
        <v>-2046</v>
      </c>
      <c r="J96" s="10"/>
    </row>
    <row r="97" spans="2:10">
      <c r="B97" s="3" t="s">
        <v>71</v>
      </c>
      <c r="C97" s="3"/>
      <c r="D97" s="3">
        <v>3293</v>
      </c>
      <c r="E97" s="3"/>
      <c r="F97" s="3">
        <v>2988</v>
      </c>
      <c r="G97" s="3"/>
      <c r="H97" s="3"/>
      <c r="I97" s="3">
        <v>305</v>
      </c>
      <c r="J97" s="10"/>
    </row>
    <row r="98" spans="2:10">
      <c r="B98" s="3" t="s">
        <v>72</v>
      </c>
      <c r="C98" s="3"/>
      <c r="D98" s="3">
        <v>1206</v>
      </c>
      <c r="E98" s="3"/>
      <c r="F98" s="3">
        <v>3753</v>
      </c>
      <c r="G98" s="3"/>
      <c r="H98" s="3"/>
      <c r="I98" s="3">
        <v>-2547</v>
      </c>
      <c r="J98" s="10"/>
    </row>
    <row r="99" spans="2:10" ht="16" thickBot="1">
      <c r="B99" s="3"/>
      <c r="C99" s="3"/>
      <c r="D99" s="11">
        <f>SUM(D94:D98)</f>
        <v>50265</v>
      </c>
      <c r="E99" s="12"/>
      <c r="F99" s="11">
        <f>SUM(F94:F98)</f>
        <v>60670</v>
      </c>
      <c r="G99" s="12"/>
      <c r="H99" s="3"/>
      <c r="I99" s="13">
        <f>SUM(I94:I98)</f>
        <v>-10405</v>
      </c>
      <c r="J99" s="3"/>
    </row>
    <row r="100" spans="2:10" ht="16" thickTop="1">
      <c r="B100" s="3"/>
      <c r="C100" s="3"/>
      <c r="D100" s="12"/>
      <c r="E100" s="12"/>
      <c r="F100" s="12"/>
      <c r="G100" s="12"/>
      <c r="H100" s="3"/>
      <c r="I100" s="14"/>
      <c r="J100" s="3"/>
    </row>
    <row r="101" spans="2:10">
      <c r="B101" s="3" t="s">
        <v>73</v>
      </c>
      <c r="C101" s="3"/>
      <c r="D101" s="3"/>
      <c r="E101" s="3"/>
      <c r="F101" s="3"/>
      <c r="G101" s="3"/>
      <c r="H101" s="3"/>
      <c r="I101" s="3"/>
      <c r="J101" s="3"/>
    </row>
    <row r="102" spans="2:10">
      <c r="B102" s="3" t="s">
        <v>74</v>
      </c>
      <c r="C102" s="3"/>
      <c r="D102" s="3"/>
      <c r="E102" s="3"/>
      <c r="F102" s="3"/>
      <c r="G102" s="3"/>
      <c r="H102" s="3"/>
      <c r="I102" s="3"/>
      <c r="J102" s="3"/>
    </row>
    <row r="103" spans="2:10">
      <c r="B103" s="3" t="s">
        <v>75</v>
      </c>
      <c r="C103" s="3"/>
      <c r="D103" s="3"/>
      <c r="E103" s="3"/>
      <c r="F103" s="3"/>
      <c r="G103" s="3"/>
      <c r="H103" s="3"/>
      <c r="I103" s="3"/>
      <c r="J103" s="3"/>
    </row>
    <row r="104" spans="2:10">
      <c r="B104" s="3"/>
      <c r="C104" s="3"/>
      <c r="D104" s="3"/>
      <c r="E104" s="3"/>
      <c r="F104" s="3"/>
      <c r="G104" s="3"/>
      <c r="H104" s="3"/>
      <c r="I104" s="3"/>
      <c r="J104" s="3"/>
    </row>
    <row r="105" spans="2:10">
      <c r="B105" s="3" t="s">
        <v>76</v>
      </c>
      <c r="C105" s="3"/>
      <c r="D105" s="3"/>
      <c r="E105" s="3"/>
      <c r="F105" s="3"/>
      <c r="G105" s="3"/>
      <c r="H105" s="3"/>
      <c r="I105" s="3"/>
      <c r="J105" s="3"/>
    </row>
    <row r="106" spans="2:10">
      <c r="B106" s="3" t="s">
        <v>77</v>
      </c>
      <c r="C106" s="3"/>
      <c r="D106" s="3"/>
      <c r="E106" s="3"/>
      <c r="F106" s="3"/>
      <c r="G106" s="3"/>
      <c r="H106" s="3"/>
      <c r="I106" s="3"/>
      <c r="J106" s="3"/>
    </row>
    <row r="107" spans="2:10">
      <c r="B107" s="3" t="s">
        <v>78</v>
      </c>
      <c r="C107" s="3"/>
      <c r="D107" s="3"/>
      <c r="E107" s="3"/>
      <c r="F107" s="3"/>
      <c r="G107" s="3"/>
      <c r="H107" s="3"/>
      <c r="I107" s="3"/>
      <c r="J107" s="3"/>
    </row>
    <row r="108" spans="2:10">
      <c r="B108" s="3"/>
      <c r="C108" s="3"/>
      <c r="D108" s="3"/>
      <c r="E108" s="3"/>
      <c r="F108" s="3"/>
      <c r="G108" s="3"/>
      <c r="H108" s="3"/>
      <c r="I108" s="3"/>
      <c r="J108" s="3"/>
    </row>
    <row r="109" spans="2:10">
      <c r="B109" s="3" t="s">
        <v>79</v>
      </c>
      <c r="C109" s="3"/>
      <c r="D109" s="3"/>
      <c r="E109" s="3"/>
      <c r="F109" s="3"/>
      <c r="G109" s="3"/>
      <c r="H109" s="3"/>
      <c r="I109" s="3"/>
      <c r="J109" s="3"/>
    </row>
    <row r="110" spans="2:10">
      <c r="B110" s="3"/>
      <c r="C110" s="3"/>
      <c r="D110" s="3"/>
      <c r="E110" s="3"/>
      <c r="F110" s="3"/>
      <c r="G110" s="3"/>
      <c r="H110" s="3"/>
      <c r="I110" s="3"/>
      <c r="J110" s="3"/>
    </row>
    <row r="111" spans="2:10">
      <c r="B111" s="3" t="s">
        <v>80</v>
      </c>
      <c r="C111" s="3"/>
      <c r="D111" s="3"/>
      <c r="E111" s="3"/>
      <c r="F111" s="3"/>
      <c r="G111" s="3"/>
      <c r="H111" s="3"/>
      <c r="I111" s="3"/>
      <c r="J111" s="3"/>
    </row>
    <row r="112" spans="2:10">
      <c r="B112" s="3" t="s">
        <v>81</v>
      </c>
      <c r="C112" s="3"/>
      <c r="D112" s="3"/>
      <c r="E112" s="3"/>
      <c r="F112" s="3"/>
      <c r="G112" s="3"/>
      <c r="H112" s="3"/>
      <c r="I112" s="3"/>
      <c r="J112" s="3"/>
    </row>
    <row r="113" spans="2:10">
      <c r="B113" s="3"/>
      <c r="C113" s="3"/>
      <c r="D113" s="3"/>
      <c r="E113" s="3"/>
      <c r="F113" s="3"/>
      <c r="G113" s="3"/>
      <c r="H113" s="3"/>
      <c r="I113" s="3"/>
      <c r="J113" s="3"/>
    </row>
    <row r="114" spans="2:10">
      <c r="B114" s="6" t="s">
        <v>82</v>
      </c>
      <c r="C114" s="3"/>
      <c r="D114" s="3"/>
      <c r="E114" s="3"/>
      <c r="F114" s="3"/>
      <c r="G114" s="3"/>
      <c r="H114" s="3"/>
      <c r="I114" s="3"/>
      <c r="J114" s="3"/>
    </row>
    <row r="115" spans="2:10">
      <c r="B115" s="3" t="s">
        <v>83</v>
      </c>
      <c r="C115" s="3"/>
      <c r="D115" s="3"/>
      <c r="E115" s="3"/>
      <c r="F115" s="3"/>
      <c r="G115" s="3"/>
      <c r="H115" s="3"/>
      <c r="I115" s="3"/>
      <c r="J115" s="3"/>
    </row>
    <row r="116" spans="2:10">
      <c r="B116" s="3"/>
      <c r="C116" s="3"/>
      <c r="D116" s="3"/>
      <c r="E116" s="3"/>
      <c r="F116" s="3"/>
      <c r="G116" s="3"/>
      <c r="H116" s="3"/>
      <c r="I116" s="3"/>
      <c r="J116" s="3"/>
    </row>
    <row r="117" spans="2:10">
      <c r="B117" s="6" t="s">
        <v>84</v>
      </c>
    </row>
    <row r="118" spans="2:10">
      <c r="B118" s="3" t="s">
        <v>85</v>
      </c>
      <c r="C118" s="3"/>
      <c r="D118" s="3"/>
      <c r="E118" s="3"/>
      <c r="F118" s="3"/>
      <c r="G118" s="3"/>
      <c r="H118" s="3"/>
      <c r="I118" s="3"/>
      <c r="J118" s="3"/>
    </row>
    <row r="119" spans="2:10">
      <c r="B119" s="3" t="s">
        <v>86</v>
      </c>
      <c r="C119" s="3"/>
      <c r="D119" s="3"/>
      <c r="E119" s="3"/>
      <c r="F119" s="3"/>
      <c r="G119" s="3"/>
      <c r="H119" s="3"/>
      <c r="I119" s="3"/>
      <c r="J119" s="3"/>
    </row>
    <row r="120" spans="2:10">
      <c r="B120" s="3" t="s">
        <v>87</v>
      </c>
      <c r="C120" s="3"/>
      <c r="D120" s="3"/>
      <c r="E120" s="3"/>
      <c r="F120" s="3"/>
      <c r="G120" s="3"/>
      <c r="H120" s="3"/>
      <c r="I120" s="3"/>
      <c r="J120" s="3"/>
    </row>
    <row r="126" spans="2:10" ht="16">
      <c r="B126" s="2" t="s">
        <v>0</v>
      </c>
      <c r="C126" s="8"/>
      <c r="D126" s="8"/>
      <c r="E126" s="8"/>
      <c r="F126" s="8"/>
      <c r="G126" s="8"/>
      <c r="H126" s="3"/>
      <c r="I126" s="3" t="s">
        <v>88</v>
      </c>
    </row>
    <row r="127" spans="2:10" ht="16">
      <c r="B127" s="2" t="s">
        <v>60</v>
      </c>
      <c r="C127" s="8"/>
      <c r="D127" s="8"/>
      <c r="E127" s="8"/>
      <c r="F127" s="8"/>
      <c r="G127" s="8"/>
      <c r="H127" s="3"/>
      <c r="I127" s="3"/>
    </row>
    <row r="128" spans="2:10">
      <c r="B128" s="6" t="s">
        <v>61</v>
      </c>
      <c r="C128" s="3"/>
      <c r="D128" s="3"/>
      <c r="E128" s="3"/>
      <c r="F128" s="3"/>
      <c r="G128" s="3"/>
      <c r="H128" s="3"/>
      <c r="I128" s="3"/>
    </row>
    <row r="129" spans="2:9" ht="16">
      <c r="B129" s="2" t="s">
        <v>62</v>
      </c>
      <c r="C129" s="3"/>
      <c r="D129" s="3"/>
      <c r="E129" s="3"/>
      <c r="F129" s="3"/>
      <c r="G129" s="3"/>
      <c r="H129" s="3"/>
      <c r="I129" s="3"/>
    </row>
    <row r="130" spans="2:9" ht="16">
      <c r="B130" s="2"/>
      <c r="C130" s="3"/>
      <c r="D130" s="3"/>
      <c r="E130" s="3"/>
      <c r="F130" s="3"/>
      <c r="G130" s="3"/>
      <c r="H130" s="3"/>
      <c r="I130" s="3"/>
    </row>
    <row r="131" spans="2:9" ht="16">
      <c r="B131" s="2" t="s">
        <v>89</v>
      </c>
      <c r="C131" s="8"/>
      <c r="D131" s="8"/>
      <c r="E131" s="3"/>
      <c r="F131" s="3"/>
      <c r="G131" s="3"/>
      <c r="H131" s="3"/>
      <c r="I131" s="3"/>
    </row>
    <row r="132" spans="2:9" ht="16">
      <c r="B132" s="2"/>
      <c r="C132" s="8"/>
      <c r="D132" s="8"/>
      <c r="E132" s="3"/>
      <c r="F132" s="3"/>
      <c r="G132" s="3"/>
      <c r="H132" s="3"/>
      <c r="I132" s="3"/>
    </row>
    <row r="133" spans="2:9">
      <c r="B133" s="3"/>
      <c r="C133" s="3" t="s">
        <v>90</v>
      </c>
      <c r="D133" s="3"/>
      <c r="E133" s="3"/>
      <c r="F133" s="3"/>
      <c r="G133" s="3"/>
      <c r="H133" s="3"/>
      <c r="I133" s="3"/>
    </row>
    <row r="134" spans="2:9">
      <c r="B134" s="3"/>
      <c r="C134" s="3" t="s">
        <v>91</v>
      </c>
      <c r="D134" s="3"/>
      <c r="E134" s="3"/>
      <c r="F134" s="3"/>
      <c r="G134" s="3"/>
      <c r="H134" s="3"/>
      <c r="I134" s="3"/>
    </row>
    <row r="135" spans="2:9">
      <c r="B135" s="3"/>
      <c r="C135" s="3" t="s">
        <v>92</v>
      </c>
      <c r="D135" s="3"/>
      <c r="E135" s="3"/>
      <c r="F135" s="3"/>
      <c r="G135" s="3"/>
      <c r="H135" s="3"/>
      <c r="I135" s="3"/>
    </row>
    <row r="136" spans="2:9">
      <c r="B136" s="3"/>
      <c r="C136" s="3" t="s">
        <v>93</v>
      </c>
      <c r="D136" s="3"/>
      <c r="E136" s="3"/>
      <c r="F136" s="3"/>
      <c r="G136" s="3"/>
      <c r="H136" s="3"/>
      <c r="I136" s="3"/>
    </row>
    <row r="137" spans="2:9">
      <c r="B137" s="3"/>
      <c r="C137" s="3"/>
      <c r="D137" s="3"/>
      <c r="E137" s="3"/>
      <c r="F137" s="3"/>
      <c r="G137" s="3"/>
      <c r="H137" s="3"/>
      <c r="I137" s="3"/>
    </row>
    <row r="138" spans="2:9">
      <c r="B138" s="3" t="s">
        <v>94</v>
      </c>
      <c r="C138" s="3"/>
      <c r="D138" s="3"/>
      <c r="E138" s="3"/>
      <c r="F138" s="3"/>
      <c r="G138" s="3"/>
      <c r="H138" s="3"/>
      <c r="I138" s="3"/>
    </row>
    <row r="139" spans="2:9">
      <c r="B139" s="3" t="s">
        <v>95</v>
      </c>
      <c r="C139" s="3"/>
      <c r="D139" s="3"/>
      <c r="E139" s="3"/>
      <c r="F139" s="3"/>
      <c r="G139" s="3"/>
      <c r="H139" s="3"/>
      <c r="I139" s="3"/>
    </row>
    <row r="140" spans="2:9">
      <c r="B140" s="3" t="s">
        <v>96</v>
      </c>
      <c r="C140" s="3"/>
      <c r="D140" s="3"/>
      <c r="E140" s="3"/>
      <c r="F140" s="3"/>
      <c r="G140" s="3"/>
      <c r="H140" s="3"/>
      <c r="I140" s="3"/>
    </row>
    <row r="141" spans="2:9">
      <c r="B141" s="3"/>
      <c r="C141" s="3"/>
      <c r="D141" s="3"/>
      <c r="E141" s="3"/>
      <c r="F141" s="3"/>
      <c r="G141" s="3"/>
      <c r="H141" s="3"/>
      <c r="I141" s="3"/>
    </row>
    <row r="142" spans="2:9" ht="16">
      <c r="B142" s="2" t="s">
        <v>97</v>
      </c>
      <c r="C142" s="8"/>
      <c r="D142" s="8"/>
      <c r="E142" s="8"/>
      <c r="F142" s="2">
        <v>2020</v>
      </c>
      <c r="G142" s="2">
        <v>2014</v>
      </c>
      <c r="H142" s="2">
        <v>2019</v>
      </c>
      <c r="I142" s="3"/>
    </row>
    <row r="143" spans="2:9" ht="16">
      <c r="B143" s="2"/>
      <c r="C143" s="8"/>
      <c r="D143" s="8"/>
      <c r="E143" s="8"/>
      <c r="F143" s="2"/>
      <c r="G143" s="2"/>
      <c r="H143" s="2"/>
      <c r="I143" s="3"/>
    </row>
    <row r="144" spans="2:9">
      <c r="B144" s="3" t="s">
        <v>98</v>
      </c>
      <c r="C144" s="3"/>
      <c r="D144" s="3"/>
      <c r="E144" s="3"/>
      <c r="F144" s="3">
        <v>100</v>
      </c>
      <c r="G144" s="6"/>
      <c r="H144" s="3"/>
      <c r="I144" s="3"/>
    </row>
    <row r="145" spans="2:9">
      <c r="B145" s="3" t="s">
        <v>99</v>
      </c>
      <c r="C145" s="3"/>
      <c r="D145" s="3"/>
      <c r="E145" s="3"/>
      <c r="F145" s="3"/>
      <c r="G145" s="3"/>
      <c r="H145" s="3">
        <v>370</v>
      </c>
      <c r="I145" s="3"/>
    </row>
    <row r="146" spans="2:9">
      <c r="B146" s="3" t="s">
        <v>100</v>
      </c>
      <c r="C146" s="3"/>
      <c r="D146" s="3"/>
      <c r="E146" s="3"/>
      <c r="F146" s="3">
        <v>455</v>
      </c>
      <c r="G146" s="3"/>
      <c r="H146" s="3"/>
      <c r="I146" s="3"/>
    </row>
    <row r="147" spans="2:9">
      <c r="B147" s="3" t="s">
        <v>101</v>
      </c>
      <c r="C147" s="3"/>
      <c r="D147" s="3"/>
      <c r="E147" s="3"/>
      <c r="F147" s="3"/>
      <c r="G147" s="3"/>
      <c r="H147" s="3">
        <v>10</v>
      </c>
      <c r="I147" s="3"/>
    </row>
    <row r="148" spans="2:9" ht="16" thickBot="1">
      <c r="B148" s="3"/>
      <c r="C148" s="3"/>
      <c r="D148" s="3"/>
      <c r="E148" s="3"/>
      <c r="F148" s="11">
        <f>SUM(F144:F147)</f>
        <v>555</v>
      </c>
      <c r="G148" s="12"/>
      <c r="H148" s="15">
        <f>SUM(H144:H147)</f>
        <v>380</v>
      </c>
      <c r="I148" s="3"/>
    </row>
    <row r="149" spans="2:9" ht="16" thickTop="1">
      <c r="B149" s="3"/>
      <c r="C149" s="3"/>
      <c r="D149" s="3"/>
      <c r="E149" s="3"/>
      <c r="F149" s="12"/>
      <c r="G149" s="12"/>
      <c r="H149" s="16"/>
      <c r="I149" s="3"/>
    </row>
    <row r="151" spans="2:9" ht="16">
      <c r="B151" s="17" t="s">
        <v>102</v>
      </c>
      <c r="C151" s="18"/>
      <c r="D151" s="18"/>
      <c r="E151" s="18"/>
      <c r="F151" s="17">
        <v>2020</v>
      </c>
      <c r="G151" s="18"/>
      <c r="H151" s="17">
        <v>2019</v>
      </c>
    </row>
    <row r="152" spans="2:9" ht="16">
      <c r="B152" s="17"/>
      <c r="C152" s="18"/>
      <c r="D152" s="18"/>
      <c r="E152" s="18"/>
      <c r="F152" s="18"/>
      <c r="G152" s="18"/>
      <c r="H152" s="19"/>
    </row>
    <row r="153" spans="2:9">
      <c r="B153" s="19" t="s">
        <v>103</v>
      </c>
      <c r="C153" s="19"/>
      <c r="D153" s="19"/>
      <c r="E153" s="19"/>
      <c r="F153" s="19">
        <v>930</v>
      </c>
      <c r="G153" s="19"/>
      <c r="H153" s="19">
        <v>534</v>
      </c>
    </row>
    <row r="154" spans="2:9">
      <c r="B154" s="19" t="s">
        <v>104</v>
      </c>
      <c r="C154" s="19"/>
      <c r="D154" s="19"/>
      <c r="E154" s="19"/>
      <c r="F154" s="19">
        <v>17676</v>
      </c>
      <c r="G154" s="19"/>
      <c r="H154" s="19">
        <v>9669</v>
      </c>
    </row>
    <row r="155" spans="2:9">
      <c r="B155" s="19" t="s">
        <v>105</v>
      </c>
      <c r="C155" s="19"/>
      <c r="D155" s="19"/>
      <c r="E155" s="19"/>
      <c r="F155" s="19">
        <v>3000</v>
      </c>
      <c r="G155" s="19"/>
      <c r="H155" s="19"/>
    </row>
    <row r="156" spans="2:9">
      <c r="B156" s="19" t="s">
        <v>106</v>
      </c>
      <c r="C156" s="19"/>
      <c r="D156" s="19"/>
      <c r="E156" s="19"/>
      <c r="F156" s="19">
        <v>1338</v>
      </c>
      <c r="G156" s="19"/>
      <c r="H156" s="19">
        <v>1338</v>
      </c>
    </row>
    <row r="157" spans="2:9">
      <c r="B157" s="19" t="s">
        <v>107</v>
      </c>
      <c r="C157" s="19"/>
      <c r="D157" s="19"/>
      <c r="E157" s="19"/>
      <c r="F157" s="19">
        <v>10568</v>
      </c>
      <c r="G157" s="19"/>
      <c r="H157" s="19">
        <v>9940</v>
      </c>
    </row>
    <row r="158" spans="2:9">
      <c r="B158" s="19" t="s">
        <v>108</v>
      </c>
      <c r="C158" s="19"/>
      <c r="D158" s="19"/>
      <c r="E158" s="19"/>
      <c r="F158" s="19">
        <v>162</v>
      </c>
      <c r="G158" s="19"/>
      <c r="H158" s="19">
        <v>697</v>
      </c>
    </row>
    <row r="159" spans="2:9">
      <c r="B159" s="19" t="s">
        <v>109</v>
      </c>
      <c r="C159" s="19"/>
      <c r="D159" s="19"/>
      <c r="E159" s="19"/>
      <c r="F159" s="19">
        <v>716</v>
      </c>
      <c r="G159" s="19"/>
      <c r="H159" s="19">
        <v>716</v>
      </c>
    </row>
    <row r="160" spans="2:9">
      <c r="B160" s="19" t="s">
        <v>110</v>
      </c>
      <c r="C160" s="19"/>
      <c r="D160" s="19"/>
      <c r="E160" s="19"/>
      <c r="F160" s="19">
        <v>437</v>
      </c>
      <c r="G160" s="19"/>
      <c r="H160" s="19">
        <v>437</v>
      </c>
    </row>
    <row r="161" spans="2:9">
      <c r="B161" s="19" t="s">
        <v>111</v>
      </c>
      <c r="C161" s="19"/>
      <c r="D161" s="19"/>
      <c r="E161" s="19"/>
      <c r="F161" s="19">
        <v>7500</v>
      </c>
      <c r="G161" s="19"/>
      <c r="H161" s="19">
        <v>7500</v>
      </c>
    </row>
    <row r="162" spans="2:9">
      <c r="B162" s="19" t="s">
        <v>112</v>
      </c>
      <c r="C162" s="19"/>
      <c r="D162" s="19"/>
      <c r="E162" s="19"/>
      <c r="F162" s="19">
        <v>1930</v>
      </c>
      <c r="G162" s="19"/>
      <c r="H162" s="19">
        <v>1851</v>
      </c>
    </row>
    <row r="163" spans="2:9">
      <c r="B163" s="19" t="s">
        <v>113</v>
      </c>
      <c r="C163" s="19"/>
      <c r="D163" s="19"/>
      <c r="E163" s="19"/>
      <c r="F163" s="19">
        <v>169</v>
      </c>
      <c r="G163" s="19"/>
      <c r="H163" s="19">
        <v>169</v>
      </c>
    </row>
    <row r="164" spans="2:9">
      <c r="B164" s="19" t="s">
        <v>114</v>
      </c>
      <c r="C164" s="19"/>
      <c r="D164" s="19"/>
      <c r="E164" s="19"/>
      <c r="F164" s="19">
        <v>358</v>
      </c>
      <c r="G164" s="19"/>
      <c r="H164" s="19">
        <v>358</v>
      </c>
    </row>
    <row r="165" spans="2:9" ht="16" thickBot="1">
      <c r="B165" s="20" t="s">
        <v>115</v>
      </c>
      <c r="C165" s="19"/>
      <c r="D165" s="19"/>
      <c r="E165" s="19"/>
      <c r="F165" s="21">
        <f>SUM(F153:F164)</f>
        <v>44784</v>
      </c>
      <c r="G165" s="22"/>
      <c r="H165" s="23">
        <f>SUM(H153:H164)</f>
        <v>33209</v>
      </c>
    </row>
    <row r="166" spans="2:9" ht="16" thickTop="1"/>
    <row r="167" spans="2:9">
      <c r="B167" s="24" t="s">
        <v>116</v>
      </c>
      <c r="C167" s="25"/>
      <c r="D167" s="25"/>
      <c r="E167" s="25"/>
      <c r="F167" s="25"/>
      <c r="G167" s="25"/>
      <c r="H167" s="25"/>
      <c r="I167" s="25"/>
    </row>
    <row r="168" spans="2:9">
      <c r="B168" s="26" t="s">
        <v>117</v>
      </c>
      <c r="C168" s="25"/>
      <c r="D168" s="25"/>
      <c r="E168" s="25"/>
      <c r="F168" s="25"/>
      <c r="G168" s="25"/>
      <c r="H168" s="25"/>
      <c r="I168" s="25"/>
    </row>
    <row r="169" spans="2:9">
      <c r="B169" s="26" t="s">
        <v>118</v>
      </c>
      <c r="C169" s="25"/>
      <c r="D169" s="25"/>
      <c r="E169" s="25"/>
      <c r="F169" s="25"/>
      <c r="G169" s="25"/>
      <c r="H169" s="25"/>
      <c r="I169" s="25"/>
    </row>
    <row r="170" spans="2:9">
      <c r="B170" s="26" t="s">
        <v>119</v>
      </c>
      <c r="C170" s="25"/>
      <c r="D170" s="25"/>
      <c r="E170" s="25"/>
      <c r="F170" s="25"/>
      <c r="G170" s="25"/>
      <c r="H170" s="25"/>
      <c r="I170" s="25"/>
    </row>
    <row r="171" spans="2:9">
      <c r="B171" s="26" t="s">
        <v>120</v>
      </c>
      <c r="C171" s="25"/>
      <c r="D171" s="25"/>
      <c r="E171" s="25"/>
      <c r="F171" s="25"/>
      <c r="G171" s="25"/>
      <c r="H171" s="25"/>
      <c r="I171" s="25"/>
    </row>
    <row r="172" spans="2:9">
      <c r="B172" s="26" t="s">
        <v>121</v>
      </c>
    </row>
    <row r="173" spans="2:9">
      <c r="B173" s="26" t="s">
        <v>122</v>
      </c>
    </row>
    <row r="174" spans="2:9">
      <c r="B174" s="26"/>
    </row>
    <row r="175" spans="2:9">
      <c r="B175" s="26"/>
    </row>
    <row r="176" spans="2:9">
      <c r="B176" s="26"/>
    </row>
    <row r="179" spans="1:9" ht="16">
      <c r="A179" s="3"/>
      <c r="B179" s="3"/>
      <c r="C179" s="2" t="s">
        <v>0</v>
      </c>
      <c r="D179" s="8"/>
      <c r="E179" s="8"/>
      <c r="F179" s="6"/>
      <c r="G179" s="6"/>
      <c r="H179" s="3"/>
      <c r="I179" s="3" t="s">
        <v>123</v>
      </c>
    </row>
    <row r="180" spans="1:9" ht="16">
      <c r="A180" s="3"/>
      <c r="B180" s="3"/>
      <c r="C180" s="6" t="s">
        <v>60</v>
      </c>
      <c r="D180" s="8"/>
      <c r="E180" s="8"/>
      <c r="F180" s="3"/>
      <c r="G180" s="3"/>
      <c r="H180" s="3"/>
      <c r="I180" s="3"/>
    </row>
    <row r="181" spans="1:9" ht="16">
      <c r="A181" s="3"/>
      <c r="B181" s="3"/>
      <c r="C181" s="2" t="s">
        <v>124</v>
      </c>
      <c r="D181" s="3"/>
      <c r="E181" s="3"/>
      <c r="F181" s="3"/>
      <c r="G181" s="3"/>
      <c r="H181" s="3"/>
      <c r="I181" s="3"/>
    </row>
    <row r="182" spans="1:9" ht="16">
      <c r="A182" s="3"/>
      <c r="B182" s="3"/>
      <c r="C182" s="2"/>
      <c r="D182" s="3"/>
      <c r="E182" s="3"/>
      <c r="F182" s="3"/>
      <c r="G182" s="3"/>
      <c r="H182" s="3"/>
      <c r="I182" s="3"/>
    </row>
    <row r="183" spans="1:9">
      <c r="A183" s="3"/>
      <c r="B183" s="6"/>
      <c r="C183" s="6">
        <v>2019</v>
      </c>
      <c r="D183" s="3"/>
      <c r="E183" s="6" t="s">
        <v>125</v>
      </c>
      <c r="F183" s="3"/>
      <c r="G183" s="3"/>
      <c r="H183" s="6">
        <v>2020</v>
      </c>
      <c r="I183" s="6"/>
    </row>
    <row r="184" spans="1:9">
      <c r="A184" s="3"/>
      <c r="B184" s="3"/>
      <c r="C184" s="3"/>
      <c r="D184" s="3"/>
      <c r="E184" s="6" t="s">
        <v>126</v>
      </c>
      <c r="F184" s="3"/>
      <c r="G184" s="3"/>
      <c r="H184" s="3"/>
      <c r="I184" s="3"/>
    </row>
    <row r="185" spans="1:9">
      <c r="A185" s="3"/>
      <c r="B185" s="3"/>
      <c r="C185" s="27">
        <v>9886</v>
      </c>
      <c r="D185" s="3"/>
      <c r="E185" s="3" t="s">
        <v>127</v>
      </c>
      <c r="F185" s="3"/>
      <c r="G185" s="3"/>
      <c r="H185" s="27">
        <v>7737</v>
      </c>
      <c r="I185" s="3"/>
    </row>
    <row r="186" spans="1:9">
      <c r="A186" s="3"/>
      <c r="B186" s="3"/>
      <c r="C186" s="27">
        <v>33627</v>
      </c>
      <c r="D186" s="3"/>
      <c r="E186" s="3" t="s">
        <v>128</v>
      </c>
      <c r="F186" s="3"/>
      <c r="G186" s="3"/>
      <c r="H186" s="27">
        <v>29564</v>
      </c>
      <c r="I186" s="3"/>
    </row>
    <row r="187" spans="1:9">
      <c r="A187" s="3"/>
      <c r="B187" s="3"/>
      <c r="C187" s="3"/>
      <c r="D187" s="3"/>
      <c r="E187" s="3" t="s">
        <v>129</v>
      </c>
      <c r="F187" s="3"/>
      <c r="G187" s="3"/>
      <c r="H187" s="3"/>
      <c r="I187" s="3"/>
    </row>
    <row r="188" spans="1:9">
      <c r="A188" s="3"/>
      <c r="B188" s="3"/>
      <c r="C188" s="27">
        <v>3753</v>
      </c>
      <c r="D188" s="3"/>
      <c r="E188" s="3" t="s">
        <v>72</v>
      </c>
      <c r="F188" s="3"/>
      <c r="G188" s="3"/>
      <c r="H188" s="27">
        <v>1206</v>
      </c>
      <c r="I188" s="3"/>
    </row>
    <row r="189" spans="1:9">
      <c r="A189" s="3"/>
      <c r="B189" s="3"/>
      <c r="C189" s="27">
        <v>2988</v>
      </c>
      <c r="D189" s="3"/>
      <c r="E189" s="3" t="s">
        <v>130</v>
      </c>
      <c r="F189" s="3"/>
      <c r="G189" s="3"/>
      <c r="H189" s="27">
        <v>3388</v>
      </c>
      <c r="I189" s="3"/>
    </row>
    <row r="190" spans="1:9">
      <c r="A190" s="3"/>
      <c r="B190" s="28">
        <v>60670</v>
      </c>
      <c r="C190" s="27">
        <v>10416</v>
      </c>
      <c r="D190" s="3"/>
      <c r="E190" s="3" t="s">
        <v>70</v>
      </c>
      <c r="F190" s="3"/>
      <c r="G190" s="3"/>
      <c r="H190" s="27">
        <v>8370</v>
      </c>
      <c r="I190" s="28">
        <v>50265</v>
      </c>
    </row>
    <row r="191" spans="1:9">
      <c r="A191" s="3"/>
      <c r="B191" s="3"/>
      <c r="C191" s="27"/>
      <c r="D191" s="3"/>
      <c r="E191" s="6" t="s">
        <v>131</v>
      </c>
      <c r="F191" s="3"/>
      <c r="G191" s="3"/>
      <c r="H191" s="27"/>
      <c r="I191" s="3"/>
    </row>
    <row r="192" spans="1:9">
      <c r="A192" s="3"/>
      <c r="B192" s="3"/>
      <c r="C192" s="3">
        <v>1131</v>
      </c>
      <c r="D192" s="3"/>
      <c r="E192" s="3" t="s">
        <v>132</v>
      </c>
      <c r="F192" s="3"/>
      <c r="G192" s="3"/>
      <c r="H192" s="27">
        <v>239</v>
      </c>
      <c r="I192" s="3"/>
    </row>
    <row r="193" spans="1:9">
      <c r="A193" s="3"/>
      <c r="B193" s="3"/>
      <c r="C193" s="3">
        <v>713</v>
      </c>
      <c r="D193" s="3"/>
      <c r="E193" s="3" t="s">
        <v>133</v>
      </c>
      <c r="F193" s="3"/>
      <c r="G193" s="3"/>
      <c r="H193" s="3">
        <v>426</v>
      </c>
      <c r="I193" s="3"/>
    </row>
    <row r="194" spans="1:9">
      <c r="A194" s="3"/>
      <c r="B194" s="3"/>
      <c r="C194" s="3">
        <v>100</v>
      </c>
      <c r="D194" s="3"/>
      <c r="E194" s="3" t="s">
        <v>134</v>
      </c>
      <c r="F194" s="3"/>
      <c r="G194" s="3"/>
      <c r="H194" s="3">
        <v>0</v>
      </c>
      <c r="I194" s="3"/>
    </row>
    <row r="195" spans="1:9">
      <c r="A195" s="3"/>
      <c r="B195" s="3"/>
      <c r="C195" s="3">
        <v>4410</v>
      </c>
      <c r="D195" s="3"/>
      <c r="E195" s="3" t="s">
        <v>135</v>
      </c>
      <c r="F195" s="3"/>
      <c r="G195" s="3"/>
      <c r="H195" s="3"/>
      <c r="I195" s="3"/>
    </row>
    <row r="196" spans="1:9">
      <c r="A196" s="3"/>
      <c r="B196" s="3"/>
      <c r="C196" s="3">
        <v>398</v>
      </c>
      <c r="D196" s="3"/>
      <c r="E196" s="3" t="s">
        <v>136</v>
      </c>
      <c r="F196" s="3"/>
      <c r="G196" s="3"/>
      <c r="H196" s="3"/>
      <c r="I196" s="3"/>
    </row>
    <row r="197" spans="1:9">
      <c r="A197" s="3"/>
      <c r="B197" s="3"/>
      <c r="C197" s="3">
        <v>1887</v>
      </c>
      <c r="D197" s="3"/>
      <c r="E197" s="3" t="s">
        <v>137</v>
      </c>
      <c r="F197" s="3"/>
      <c r="G197" s="3"/>
      <c r="H197" s="27">
        <v>2078</v>
      </c>
      <c r="I197" s="3"/>
    </row>
    <row r="198" spans="1:9">
      <c r="A198" s="3"/>
      <c r="B198" s="3"/>
      <c r="C198" s="3"/>
      <c r="D198" s="3"/>
      <c r="E198" s="3" t="s">
        <v>105</v>
      </c>
      <c r="F198" s="3"/>
      <c r="G198" s="3"/>
      <c r="H198" s="27">
        <v>3000</v>
      </c>
      <c r="I198" s="3"/>
    </row>
    <row r="199" spans="1:9">
      <c r="A199" s="3"/>
      <c r="B199" s="3"/>
      <c r="C199" s="3"/>
      <c r="D199" s="3"/>
      <c r="E199" s="3" t="s">
        <v>138</v>
      </c>
      <c r="F199" s="3"/>
      <c r="G199" s="3"/>
      <c r="H199" s="27">
        <v>450</v>
      </c>
      <c r="I199" s="3"/>
    </row>
    <row r="200" spans="1:9">
      <c r="A200" s="3"/>
      <c r="B200" s="29">
        <v>8691</v>
      </c>
      <c r="C200" s="3">
        <v>52</v>
      </c>
      <c r="D200" s="3"/>
      <c r="E200" s="3" t="s">
        <v>139</v>
      </c>
      <c r="F200" s="3"/>
      <c r="G200" s="3"/>
      <c r="H200" s="27">
        <v>33</v>
      </c>
      <c r="I200" s="29">
        <v>6226</v>
      </c>
    </row>
    <row r="201" spans="1:9" ht="16" thickBot="1">
      <c r="A201" s="3"/>
      <c r="B201" s="30">
        <f>SUM(B190:B200)</f>
        <v>69361</v>
      </c>
      <c r="C201" s="3"/>
      <c r="D201" s="3"/>
      <c r="E201" s="31" t="s">
        <v>140</v>
      </c>
      <c r="F201" s="3"/>
      <c r="G201" s="3"/>
      <c r="H201" s="27"/>
      <c r="I201" s="30">
        <f>SUM(I190:I200)</f>
        <v>56491</v>
      </c>
    </row>
    <row r="202" spans="1:9">
      <c r="A202" s="3"/>
      <c r="B202" s="22"/>
      <c r="C202" s="3"/>
      <c r="D202" s="3"/>
      <c r="E202" s="31"/>
      <c r="F202" s="3"/>
      <c r="G202" s="3"/>
      <c r="H202" s="27"/>
      <c r="I202" s="22"/>
    </row>
    <row r="203" spans="1:9">
      <c r="B203" s="31"/>
      <c r="C203" s="3"/>
      <c r="D203" s="3"/>
      <c r="E203" s="31" t="s">
        <v>141</v>
      </c>
      <c r="F203" s="3"/>
      <c r="G203" s="3"/>
      <c r="H203" s="3"/>
      <c r="I203" s="31"/>
    </row>
    <row r="204" spans="1:9">
      <c r="B204" s="3"/>
      <c r="C204" s="3">
        <v>32814</v>
      </c>
      <c r="D204" s="3"/>
      <c r="E204" s="3" t="s">
        <v>142</v>
      </c>
      <c r="F204" s="3"/>
      <c r="G204" s="3"/>
      <c r="H204" s="27">
        <v>24932</v>
      </c>
      <c r="I204" s="3"/>
    </row>
    <row r="205" spans="1:9">
      <c r="B205" s="29">
        <v>33975</v>
      </c>
      <c r="C205" s="3">
        <v>1161</v>
      </c>
      <c r="D205" s="3"/>
      <c r="E205" s="3" t="s">
        <v>143</v>
      </c>
      <c r="F205" s="3"/>
      <c r="G205" s="3"/>
      <c r="H205" s="3">
        <v>0</v>
      </c>
      <c r="I205" s="29">
        <v>24932</v>
      </c>
    </row>
    <row r="206" spans="1:9">
      <c r="C206" s="3"/>
      <c r="D206" s="3"/>
      <c r="E206" s="6" t="s">
        <v>144</v>
      </c>
      <c r="F206" s="3"/>
      <c r="G206" s="3"/>
      <c r="H206" s="27"/>
      <c r="I206" s="27"/>
    </row>
    <row r="207" spans="1:9">
      <c r="B207" s="3"/>
      <c r="C207" s="3">
        <v>1381</v>
      </c>
      <c r="D207" s="3"/>
      <c r="E207" s="3" t="s">
        <v>145</v>
      </c>
      <c r="F207" s="3"/>
      <c r="G207" s="3"/>
      <c r="H207" s="3">
        <v>109</v>
      </c>
      <c r="I207" s="3"/>
    </row>
    <row r="208" spans="1:9">
      <c r="B208" s="3"/>
      <c r="C208" s="3"/>
      <c r="D208" s="3"/>
      <c r="E208" s="3" t="s">
        <v>146</v>
      </c>
      <c r="F208" s="3"/>
      <c r="G208" s="3"/>
      <c r="H208" s="3">
        <v>108</v>
      </c>
      <c r="I208" s="3"/>
    </row>
    <row r="209" spans="2:9">
      <c r="B209" s="3"/>
      <c r="C209" s="3"/>
      <c r="D209" s="3"/>
      <c r="E209" s="3" t="s">
        <v>147</v>
      </c>
      <c r="F209" s="3"/>
      <c r="G209" s="3"/>
      <c r="H209" s="3"/>
      <c r="I209" s="3"/>
    </row>
    <row r="210" spans="2:9">
      <c r="B210" s="3"/>
      <c r="C210" s="3"/>
      <c r="D210" s="3"/>
      <c r="E210" s="3" t="s">
        <v>148</v>
      </c>
      <c r="F210" s="3"/>
      <c r="G210" s="3"/>
      <c r="H210" s="3">
        <v>5215</v>
      </c>
      <c r="I210" s="3"/>
    </row>
    <row r="211" spans="2:9">
      <c r="B211" s="3"/>
      <c r="C211" s="3">
        <v>104</v>
      </c>
      <c r="D211" s="3"/>
      <c r="E211" s="3" t="s">
        <v>149</v>
      </c>
      <c r="F211" s="3"/>
      <c r="G211" s="3"/>
      <c r="H211" s="3">
        <v>0</v>
      </c>
      <c r="I211" s="3"/>
    </row>
    <row r="212" spans="2:9">
      <c r="B212" s="3"/>
      <c r="C212" s="3">
        <v>650</v>
      </c>
      <c r="D212" s="3"/>
      <c r="E212" s="3" t="s">
        <v>150</v>
      </c>
      <c r="F212" s="3"/>
      <c r="G212" s="3"/>
      <c r="H212" s="3">
        <v>0</v>
      </c>
      <c r="I212" s="3"/>
    </row>
    <row r="213" spans="2:9">
      <c r="B213" s="3"/>
      <c r="C213" s="3">
        <v>3000</v>
      </c>
      <c r="D213" s="3"/>
      <c r="E213" s="3" t="s">
        <v>151</v>
      </c>
      <c r="F213" s="3"/>
      <c r="G213" s="3"/>
      <c r="H213" s="3">
        <v>3000</v>
      </c>
      <c r="I213" s="3"/>
    </row>
    <row r="214" spans="2:9">
      <c r="B214" s="3"/>
      <c r="C214" s="3">
        <v>55</v>
      </c>
      <c r="D214" s="3"/>
      <c r="E214" s="3" t="s">
        <v>152</v>
      </c>
      <c r="F214" s="3"/>
      <c r="G214" s="3"/>
      <c r="H214" s="3">
        <v>0</v>
      </c>
      <c r="I214" s="3"/>
    </row>
    <row r="215" spans="2:9">
      <c r="B215" s="29">
        <v>5280</v>
      </c>
      <c r="C215" s="3">
        <v>90</v>
      </c>
      <c r="D215" s="3"/>
      <c r="E215" s="3" t="s">
        <v>153</v>
      </c>
      <c r="F215" s="3"/>
      <c r="G215" s="3"/>
      <c r="H215" s="3">
        <v>135</v>
      </c>
      <c r="I215" s="29">
        <v>8567</v>
      </c>
    </row>
    <row r="216" spans="2:9">
      <c r="B216" s="3"/>
      <c r="C216" s="3"/>
      <c r="D216" s="3"/>
      <c r="E216" s="6" t="s">
        <v>154</v>
      </c>
      <c r="F216" s="3"/>
      <c r="G216" s="3"/>
      <c r="H216" s="3"/>
      <c r="I216" s="3"/>
    </row>
    <row r="217" spans="2:9">
      <c r="B217" s="3"/>
      <c r="C217" s="3"/>
      <c r="D217" s="3"/>
      <c r="E217" s="3" t="s">
        <v>155</v>
      </c>
      <c r="F217" s="3"/>
      <c r="G217" s="3"/>
      <c r="H217" s="3">
        <v>407</v>
      </c>
      <c r="I217" s="3"/>
    </row>
    <row r="218" spans="2:9">
      <c r="B218" s="3"/>
      <c r="C218" s="3">
        <v>853</v>
      </c>
      <c r="D218" s="3"/>
      <c r="E218" s="3" t="s">
        <v>156</v>
      </c>
      <c r="F218" s="3"/>
      <c r="G218" s="3"/>
      <c r="H218" s="3">
        <v>650</v>
      </c>
      <c r="I218" s="3"/>
    </row>
    <row r="219" spans="2:9">
      <c r="B219" s="3"/>
      <c r="C219" s="3">
        <v>1223</v>
      </c>
      <c r="D219" s="3"/>
      <c r="E219" s="3" t="s">
        <v>157</v>
      </c>
      <c r="F219" s="3"/>
      <c r="G219" s="3"/>
      <c r="H219" s="3">
        <v>0</v>
      </c>
      <c r="I219" s="3"/>
    </row>
    <row r="220" spans="2:9">
      <c r="B220" s="29">
        <v>13448</v>
      </c>
      <c r="C220" s="3">
        <v>11372</v>
      </c>
      <c r="D220" s="3"/>
      <c r="E220" s="3" t="s">
        <v>158</v>
      </c>
      <c r="F220" s="3"/>
      <c r="G220" s="3"/>
      <c r="H220" s="27">
        <v>9177</v>
      </c>
      <c r="I220" s="29">
        <v>10234</v>
      </c>
    </row>
    <row r="221" spans="2:9">
      <c r="B221" s="3"/>
      <c r="C221" s="3"/>
      <c r="D221" s="3"/>
      <c r="E221" s="6" t="s">
        <v>159</v>
      </c>
      <c r="F221" s="3"/>
      <c r="G221" s="3"/>
      <c r="H221" s="3"/>
      <c r="I221" s="3"/>
    </row>
    <row r="222" spans="2:9">
      <c r="B222" s="3"/>
      <c r="C222" s="3">
        <v>327</v>
      </c>
      <c r="D222" s="3"/>
      <c r="E222" s="3" t="s">
        <v>160</v>
      </c>
      <c r="F222" s="3"/>
      <c r="G222" s="3"/>
      <c r="H222" s="3">
        <v>199</v>
      </c>
      <c r="I222" s="3"/>
    </row>
    <row r="223" spans="2:9">
      <c r="B223" s="3"/>
      <c r="C223" s="3"/>
      <c r="D223" s="3"/>
      <c r="E223" s="3" t="s">
        <v>161</v>
      </c>
      <c r="F223" s="3"/>
      <c r="G223" s="3"/>
      <c r="H223" s="3">
        <v>810</v>
      </c>
      <c r="I223" s="3"/>
    </row>
    <row r="224" spans="2:9">
      <c r="B224" s="3"/>
      <c r="C224" s="3">
        <v>62</v>
      </c>
      <c r="D224" s="3"/>
      <c r="E224" s="3" t="s">
        <v>162</v>
      </c>
      <c r="F224" s="3"/>
      <c r="G224" s="3"/>
      <c r="H224" s="3">
        <v>0</v>
      </c>
      <c r="I224" s="3"/>
    </row>
    <row r="225" spans="2:9">
      <c r="B225" s="3"/>
      <c r="C225" s="3">
        <v>198</v>
      </c>
      <c r="D225" s="3"/>
      <c r="E225" s="3" t="s">
        <v>163</v>
      </c>
      <c r="F225" s="3"/>
      <c r="G225" s="3"/>
      <c r="H225" s="3">
        <v>204</v>
      </c>
      <c r="I225" s="3"/>
    </row>
    <row r="226" spans="2:9">
      <c r="B226" s="3"/>
      <c r="C226" s="3">
        <v>4635</v>
      </c>
      <c r="D226" s="3"/>
      <c r="E226" s="3" t="s">
        <v>164</v>
      </c>
      <c r="F226" s="3"/>
      <c r="G226" s="3"/>
      <c r="H226" s="3"/>
      <c r="I226" s="3"/>
    </row>
    <row r="227" spans="2:9">
      <c r="B227" s="3"/>
      <c r="C227" s="3"/>
      <c r="D227" s="3"/>
      <c r="E227" s="3" t="s">
        <v>165</v>
      </c>
      <c r="F227" s="3"/>
      <c r="G227" s="3"/>
      <c r="H227" s="3"/>
      <c r="I227" s="3"/>
    </row>
    <row r="228" spans="2:9">
      <c r="B228" s="3"/>
      <c r="C228" s="3">
        <v>397</v>
      </c>
      <c r="D228" s="3"/>
      <c r="E228" s="3" t="s">
        <v>136</v>
      </c>
      <c r="F228" s="3"/>
      <c r="G228" s="3"/>
      <c r="H228" s="3"/>
      <c r="I228" s="3"/>
    </row>
    <row r="229" spans="2:9">
      <c r="B229" s="3"/>
      <c r="C229" s="3">
        <v>299</v>
      </c>
      <c r="D229" s="3"/>
      <c r="E229" s="3" t="s">
        <v>166</v>
      </c>
      <c r="F229" s="3"/>
      <c r="G229" s="3"/>
      <c r="H229" s="3"/>
      <c r="I229" s="3"/>
    </row>
    <row r="230" spans="2:9">
      <c r="B230" s="29">
        <v>6732</v>
      </c>
      <c r="C230" s="3">
        <v>814</v>
      </c>
      <c r="D230" s="3"/>
      <c r="E230" s="3" t="s">
        <v>167</v>
      </c>
      <c r="F230" s="3"/>
      <c r="G230" s="3"/>
      <c r="H230" s="3">
        <v>142</v>
      </c>
      <c r="I230" s="29">
        <v>1355</v>
      </c>
    </row>
    <row r="231" spans="2:9">
      <c r="B231" s="3"/>
      <c r="C231" s="3"/>
      <c r="D231" s="3"/>
      <c r="E231" s="3"/>
      <c r="F231" s="3"/>
      <c r="G231" s="3"/>
      <c r="H231" s="32"/>
      <c r="I231" s="3"/>
    </row>
    <row r="232" spans="2:9" ht="16" thickBot="1">
      <c r="B232" s="30">
        <f>SUM(B204:B231)</f>
        <v>59435</v>
      </c>
      <c r="C232" s="3"/>
      <c r="D232" s="3"/>
      <c r="E232" s="6" t="s">
        <v>140</v>
      </c>
      <c r="F232" s="6"/>
      <c r="G232" s="6"/>
      <c r="H232" s="3"/>
      <c r="I232" s="30">
        <f>SUM(I204:I231)</f>
        <v>45088</v>
      </c>
    </row>
    <row r="233" spans="2:9">
      <c r="B233" s="3"/>
      <c r="C233" s="3"/>
      <c r="D233" s="3"/>
      <c r="E233" s="3"/>
      <c r="F233" s="3"/>
      <c r="G233" s="3"/>
      <c r="H233" s="3"/>
      <c r="I233" s="3"/>
    </row>
    <row r="234" spans="2:9">
      <c r="B234" s="3"/>
      <c r="C234" s="3"/>
      <c r="D234" s="3"/>
      <c r="E234" s="6" t="s">
        <v>168</v>
      </c>
      <c r="F234" s="3"/>
      <c r="G234" s="3"/>
      <c r="H234" s="3"/>
      <c r="I234" s="3"/>
    </row>
    <row r="235" spans="2:9" ht="16" thickBot="1">
      <c r="B235" s="33">
        <v>8339</v>
      </c>
      <c r="C235">
        <v>8339</v>
      </c>
      <c r="E235" s="3" t="s">
        <v>169</v>
      </c>
      <c r="H235">
        <v>0</v>
      </c>
      <c r="I235" s="33">
        <v>0</v>
      </c>
    </row>
    <row r="236" spans="2:9">
      <c r="B236" s="34"/>
      <c r="I236" s="35"/>
    </row>
    <row r="237" spans="2:9">
      <c r="B237" s="34"/>
      <c r="I237" s="35"/>
    </row>
    <row r="238" spans="2:9">
      <c r="B238" s="34"/>
      <c r="I238" s="35"/>
    </row>
    <row r="239" spans="2:9">
      <c r="B239" s="34"/>
      <c r="I239" s="35"/>
    </row>
    <row r="242" spans="2:8" ht="16">
      <c r="B242" s="2" t="s">
        <v>0</v>
      </c>
      <c r="C242" s="8"/>
      <c r="D242" s="8"/>
      <c r="E242" s="8"/>
      <c r="F242" s="8"/>
    </row>
    <row r="243" spans="2:8" ht="16">
      <c r="B243" s="2" t="s">
        <v>60</v>
      </c>
      <c r="C243" s="8"/>
      <c r="D243" s="8"/>
      <c r="E243" s="8"/>
      <c r="F243" s="8"/>
      <c r="H243" t="s">
        <v>170</v>
      </c>
    </row>
    <row r="244" spans="2:8">
      <c r="B244" s="25" t="s">
        <v>171</v>
      </c>
    </row>
    <row r="245" spans="2:8">
      <c r="B245" s="25" t="s">
        <v>172</v>
      </c>
    </row>
    <row r="246" spans="2:8">
      <c r="B246" s="25" t="s">
        <v>173</v>
      </c>
    </row>
    <row r="247" spans="2:8">
      <c r="B247" s="25"/>
    </row>
    <row r="248" spans="2:8">
      <c r="B248" s="36"/>
      <c r="C248" s="37"/>
      <c r="D248" s="37"/>
      <c r="E248" s="37"/>
      <c r="F248" s="37"/>
      <c r="G248" s="37"/>
      <c r="H248" s="38"/>
    </row>
    <row r="249" spans="2:8" ht="16">
      <c r="B249" s="39"/>
      <c r="C249" s="17" t="s">
        <v>174</v>
      </c>
      <c r="D249" s="19"/>
      <c r="E249" s="19"/>
      <c r="F249" s="19"/>
      <c r="G249" s="19"/>
      <c r="H249" s="40"/>
    </row>
    <row r="250" spans="2:8">
      <c r="B250" s="39"/>
      <c r="C250" s="41"/>
      <c r="D250" s="41"/>
      <c r="E250" s="41"/>
      <c r="F250" s="41"/>
      <c r="G250" s="41"/>
      <c r="H250" s="40"/>
    </row>
    <row r="251" spans="2:8">
      <c r="B251" s="39"/>
      <c r="C251" s="20" t="s">
        <v>107</v>
      </c>
      <c r="D251" s="41"/>
      <c r="E251" s="41"/>
      <c r="F251" s="41"/>
      <c r="G251" s="42">
        <v>10568.05</v>
      </c>
      <c r="H251" s="40"/>
    </row>
    <row r="252" spans="2:8">
      <c r="B252" s="39"/>
      <c r="C252" s="20" t="s">
        <v>175</v>
      </c>
      <c r="D252" s="41"/>
      <c r="E252" s="41"/>
      <c r="F252" s="41"/>
      <c r="G252" s="42">
        <v>17676.12</v>
      </c>
      <c r="H252" s="40"/>
    </row>
    <row r="253" spans="2:8">
      <c r="B253" s="39"/>
      <c r="C253" s="20" t="s">
        <v>108</v>
      </c>
      <c r="D253" s="41"/>
      <c r="E253" s="41"/>
      <c r="F253" s="41"/>
      <c r="G253" s="42">
        <v>161.75</v>
      </c>
      <c r="H253" s="40"/>
    </row>
    <row r="254" spans="2:8">
      <c r="B254" s="39"/>
      <c r="C254" s="20" t="s">
        <v>106</v>
      </c>
      <c r="D254" s="41"/>
      <c r="E254" s="41"/>
      <c r="F254" s="41"/>
      <c r="G254" s="42">
        <v>1337.72</v>
      </c>
      <c r="H254" s="40"/>
    </row>
    <row r="255" spans="2:8">
      <c r="B255" s="39"/>
      <c r="C255" s="20" t="s">
        <v>176</v>
      </c>
      <c r="D255" s="41"/>
      <c r="E255" s="41"/>
      <c r="F255" s="41"/>
      <c r="G255" s="43">
        <v>2099.8200000000002</v>
      </c>
      <c r="H255" s="40"/>
    </row>
    <row r="256" spans="2:8">
      <c r="B256" s="39"/>
      <c r="C256" s="20" t="s">
        <v>177</v>
      </c>
      <c r="D256" s="41"/>
      <c r="E256" s="41"/>
      <c r="F256" s="41"/>
      <c r="G256" s="43">
        <v>436.8</v>
      </c>
      <c r="H256" s="40"/>
    </row>
    <row r="257" spans="2:9">
      <c r="B257" s="39"/>
      <c r="C257" s="20" t="s">
        <v>105</v>
      </c>
      <c r="D257" s="41"/>
      <c r="E257" s="41"/>
      <c r="F257" s="41"/>
      <c r="G257" s="43">
        <v>3000</v>
      </c>
      <c r="H257" s="40"/>
    </row>
    <row r="258" spans="2:9">
      <c r="B258" s="39"/>
      <c r="C258" s="20" t="s">
        <v>111</v>
      </c>
      <c r="D258" s="41"/>
      <c r="E258" s="41"/>
      <c r="F258" s="41"/>
      <c r="G258" s="43">
        <v>7500</v>
      </c>
      <c r="H258" s="40"/>
    </row>
    <row r="259" spans="2:9" ht="16" thickBot="1">
      <c r="B259" s="39"/>
      <c r="C259" s="20" t="s">
        <v>178</v>
      </c>
      <c r="D259" s="41"/>
      <c r="E259" s="41"/>
      <c r="F259" s="41"/>
      <c r="G259" s="44">
        <f>SUM(G251:G258)</f>
        <v>42780.259999999995</v>
      </c>
      <c r="H259" s="40"/>
    </row>
    <row r="260" spans="2:9" ht="16" thickTop="1">
      <c r="B260" s="45"/>
      <c r="C260" s="46"/>
      <c r="D260" s="46"/>
      <c r="E260" s="46"/>
      <c r="F260" s="46"/>
      <c r="G260" s="46"/>
      <c r="H260" s="47"/>
    </row>
    <row r="262" spans="2:9" ht="16">
      <c r="B262" s="36"/>
      <c r="C262" s="48"/>
      <c r="D262" s="37"/>
      <c r="E262" s="37"/>
      <c r="F262" s="37"/>
      <c r="G262" s="37"/>
      <c r="H262" s="38"/>
    </row>
    <row r="263" spans="2:9" ht="16">
      <c r="B263" s="39"/>
      <c r="C263" s="17" t="s">
        <v>107</v>
      </c>
      <c r="D263" s="19"/>
      <c r="E263" s="19"/>
      <c r="F263" s="19"/>
      <c r="G263" s="19"/>
      <c r="H263" s="40"/>
      <c r="I263" s="6"/>
    </row>
    <row r="264" spans="2:9">
      <c r="B264" s="39"/>
      <c r="C264" s="20" t="s">
        <v>125</v>
      </c>
      <c r="D264" s="19"/>
      <c r="E264" s="19"/>
      <c r="F264" s="19"/>
      <c r="G264" s="19"/>
      <c r="H264" s="40"/>
      <c r="I264" s="6"/>
    </row>
    <row r="265" spans="2:9">
      <c r="B265" s="39"/>
      <c r="C265" s="19" t="s">
        <v>179</v>
      </c>
      <c r="D265" s="19"/>
      <c r="E265" s="19"/>
      <c r="F265" s="19"/>
      <c r="G265" s="19">
        <v>25</v>
      </c>
      <c r="H265" s="40"/>
      <c r="I265" s="3"/>
    </row>
    <row r="266" spans="2:9">
      <c r="B266" s="39"/>
      <c r="C266" s="19" t="s">
        <v>180</v>
      </c>
      <c r="D266" s="19"/>
      <c r="E266" s="19"/>
      <c r="F266" s="19"/>
      <c r="G266" s="19">
        <v>73.08</v>
      </c>
      <c r="H266" s="40"/>
      <c r="I266" s="3"/>
    </row>
    <row r="267" spans="2:9">
      <c r="B267" s="39"/>
      <c r="C267" s="19" t="s">
        <v>181</v>
      </c>
      <c r="D267" s="19"/>
      <c r="E267" s="19"/>
      <c r="F267" s="19"/>
      <c r="G267" s="19">
        <v>360</v>
      </c>
      <c r="H267" s="40"/>
      <c r="I267" s="3"/>
    </row>
    <row r="268" spans="2:9">
      <c r="B268" s="39"/>
      <c r="C268" s="19" t="s">
        <v>182</v>
      </c>
      <c r="D268" s="19"/>
      <c r="E268" s="19"/>
      <c r="F268" s="19"/>
      <c r="G268" s="19">
        <v>170</v>
      </c>
      <c r="H268" s="40"/>
      <c r="I268" s="6"/>
    </row>
    <row r="269" spans="2:9">
      <c r="B269" s="39"/>
      <c r="C269" s="19"/>
      <c r="D269" s="19"/>
      <c r="E269" s="19"/>
      <c r="F269" s="19"/>
      <c r="G269" s="19"/>
      <c r="H269" s="40"/>
      <c r="I269" s="3"/>
    </row>
    <row r="270" spans="2:9">
      <c r="B270" s="39"/>
      <c r="C270" s="19"/>
      <c r="D270" s="19"/>
      <c r="E270" s="19"/>
      <c r="F270" s="19"/>
      <c r="G270" s="19"/>
      <c r="H270" s="40"/>
      <c r="I270" s="3"/>
    </row>
    <row r="271" spans="2:9" ht="16" thickBot="1">
      <c r="B271" s="39"/>
      <c r="C271" s="20" t="s">
        <v>183</v>
      </c>
      <c r="D271" s="19"/>
      <c r="E271" s="19"/>
      <c r="F271" s="19"/>
      <c r="G271" s="11">
        <f>SUM(G265:G270)</f>
        <v>628.07999999999993</v>
      </c>
      <c r="H271" s="40"/>
      <c r="I271" s="3"/>
    </row>
    <row r="272" spans="2:9" ht="16" thickTop="1">
      <c r="B272" s="39"/>
      <c r="C272" s="20"/>
      <c r="D272" s="19"/>
      <c r="E272" s="19"/>
      <c r="F272" s="19"/>
      <c r="G272" s="12"/>
      <c r="H272" s="40"/>
      <c r="I272" s="3"/>
    </row>
    <row r="273" spans="2:9">
      <c r="B273" s="39"/>
      <c r="C273" s="20" t="s">
        <v>141</v>
      </c>
      <c r="D273" s="19"/>
      <c r="E273" s="19"/>
      <c r="F273" s="19"/>
      <c r="G273" s="12"/>
      <c r="H273" s="40"/>
      <c r="I273" s="3"/>
    </row>
    <row r="274" spans="2:9">
      <c r="B274" s="39"/>
      <c r="C274" s="19"/>
      <c r="D274" s="19"/>
      <c r="E274" s="19"/>
      <c r="F274" s="19"/>
      <c r="G274" s="12"/>
      <c r="H274" s="40"/>
      <c r="I274" s="3"/>
    </row>
    <row r="275" spans="2:9">
      <c r="B275" s="39"/>
      <c r="C275" s="19"/>
      <c r="D275" s="19"/>
      <c r="E275" s="19"/>
      <c r="F275" s="19"/>
      <c r="G275" s="19"/>
      <c r="H275" s="40"/>
      <c r="I275" s="3"/>
    </row>
    <row r="276" spans="2:9">
      <c r="B276" s="39"/>
      <c r="C276" s="20" t="s">
        <v>184</v>
      </c>
      <c r="D276" s="19"/>
      <c r="E276" s="19"/>
      <c r="F276" s="19"/>
      <c r="G276" s="12">
        <v>9939.9699999999993</v>
      </c>
      <c r="H276" s="40"/>
      <c r="I276" s="3"/>
    </row>
    <row r="277" spans="2:9" ht="16" thickBot="1">
      <c r="B277" s="39"/>
      <c r="C277" s="20" t="s">
        <v>185</v>
      </c>
      <c r="D277" s="19"/>
      <c r="E277" s="19"/>
      <c r="F277" s="19"/>
      <c r="G277" s="23">
        <f>SUM(G271:G276)</f>
        <v>10568.05</v>
      </c>
      <c r="H277" s="40"/>
      <c r="I277" s="3"/>
    </row>
    <row r="278" spans="2:9" ht="16" thickTop="1">
      <c r="B278" s="45"/>
      <c r="C278" s="49"/>
      <c r="D278" s="50"/>
      <c r="E278" s="50"/>
      <c r="F278" s="50"/>
      <c r="G278" s="51"/>
      <c r="H278" s="47"/>
      <c r="I278" s="3"/>
    </row>
    <row r="279" spans="2:9">
      <c r="C279" s="6"/>
      <c r="D279" s="3"/>
      <c r="E279" s="3"/>
      <c r="F279" s="3"/>
      <c r="G279" s="22"/>
      <c r="I279" s="3"/>
    </row>
    <row r="280" spans="2:9">
      <c r="B280" s="36"/>
      <c r="C280" s="52"/>
      <c r="D280" s="52"/>
      <c r="E280" s="52"/>
      <c r="F280" s="52"/>
      <c r="G280" s="52"/>
      <c r="H280" s="38"/>
      <c r="I280" s="3"/>
    </row>
    <row r="281" spans="2:9" ht="16">
      <c r="B281" s="39"/>
      <c r="C281" s="17" t="s">
        <v>175</v>
      </c>
      <c r="D281" s="19"/>
      <c r="E281" s="19"/>
      <c r="F281" s="19"/>
      <c r="G281" s="19"/>
      <c r="H281" s="40"/>
      <c r="I281" s="3"/>
    </row>
    <row r="282" spans="2:9">
      <c r="B282" s="39"/>
      <c r="C282" s="19"/>
      <c r="D282" s="19"/>
      <c r="E282" s="19"/>
      <c r="F282" s="19"/>
      <c r="G282" s="19"/>
      <c r="H282" s="40"/>
    </row>
    <row r="283" spans="2:9">
      <c r="B283" s="39"/>
      <c r="C283" s="19" t="s">
        <v>186</v>
      </c>
      <c r="D283" s="19"/>
      <c r="E283" s="19"/>
      <c r="F283" s="19"/>
      <c r="G283" s="19">
        <v>8007</v>
      </c>
      <c r="H283" s="40"/>
    </row>
    <row r="284" spans="2:9">
      <c r="B284" s="39"/>
      <c r="C284" s="20" t="s">
        <v>184</v>
      </c>
      <c r="D284" s="19"/>
      <c r="E284" s="19"/>
      <c r="F284" s="19"/>
      <c r="G284" s="19">
        <v>9669</v>
      </c>
      <c r="H284" s="40"/>
    </row>
    <row r="285" spans="2:9" ht="16" thickBot="1">
      <c r="B285" s="39"/>
      <c r="C285" s="20" t="s">
        <v>187</v>
      </c>
      <c r="D285" s="19"/>
      <c r="E285" s="19"/>
      <c r="F285" s="19"/>
      <c r="G285" s="23">
        <f>SUM(G282:G284)</f>
        <v>17676</v>
      </c>
      <c r="H285" s="40"/>
    </row>
    <row r="286" spans="2:9" ht="16" thickTop="1">
      <c r="B286" s="45"/>
      <c r="C286" s="50"/>
      <c r="D286" s="50"/>
      <c r="E286" s="50"/>
      <c r="F286" s="50"/>
      <c r="G286" s="50"/>
      <c r="H286" s="47"/>
    </row>
    <row r="287" spans="2:9">
      <c r="B287" s="41"/>
      <c r="C287" s="19"/>
      <c r="D287" s="19"/>
      <c r="E287" s="19"/>
      <c r="F287" s="19"/>
      <c r="G287" s="19"/>
      <c r="H287" s="41"/>
    </row>
    <row r="288" spans="2:9">
      <c r="B288" s="53"/>
      <c r="C288" s="37"/>
      <c r="D288" s="37"/>
      <c r="E288" s="37"/>
      <c r="F288" s="52"/>
      <c r="G288" s="52"/>
      <c r="H288" s="38"/>
      <c r="I288" s="41"/>
    </row>
    <row r="289" spans="2:10" ht="16">
      <c r="B289" s="54"/>
      <c r="C289" s="17" t="s">
        <v>112</v>
      </c>
      <c r="D289" s="19"/>
      <c r="E289" s="19"/>
      <c r="F289" s="19"/>
      <c r="G289" s="19"/>
      <c r="H289" s="40"/>
      <c r="I289" s="41"/>
    </row>
    <row r="290" spans="2:10">
      <c r="B290" s="54"/>
      <c r="C290" s="20"/>
      <c r="D290" s="19"/>
      <c r="E290" s="20" t="s">
        <v>112</v>
      </c>
      <c r="F290" s="19"/>
      <c r="G290" s="20" t="s">
        <v>188</v>
      </c>
      <c r="H290" s="40"/>
      <c r="I290" s="41"/>
    </row>
    <row r="291" spans="2:10">
      <c r="B291" s="39"/>
      <c r="C291" s="20" t="s">
        <v>125</v>
      </c>
      <c r="D291" s="19"/>
      <c r="E291" s="19"/>
      <c r="F291" s="19"/>
      <c r="G291" s="19"/>
      <c r="H291" s="40"/>
      <c r="I291" s="41"/>
    </row>
    <row r="292" spans="2:10">
      <c r="B292" s="39"/>
      <c r="C292" s="19" t="s">
        <v>189</v>
      </c>
      <c r="D292" s="19"/>
      <c r="E292" s="19">
        <v>78.84</v>
      </c>
      <c r="F292" s="19"/>
      <c r="G292" s="19"/>
      <c r="H292" s="40"/>
      <c r="I292" s="41"/>
    </row>
    <row r="293" spans="2:10">
      <c r="B293" s="39"/>
      <c r="C293" s="20" t="s">
        <v>141</v>
      </c>
      <c r="D293" s="19"/>
      <c r="E293" s="19">
        <v>0</v>
      </c>
      <c r="F293" s="19"/>
      <c r="G293" s="19"/>
      <c r="H293" s="40"/>
      <c r="I293" s="41"/>
    </row>
    <row r="294" spans="2:10">
      <c r="B294" s="39"/>
      <c r="C294" s="19"/>
      <c r="D294" s="19"/>
      <c r="E294" s="19"/>
      <c r="F294" s="19"/>
      <c r="G294" s="19"/>
      <c r="H294" s="40"/>
      <c r="I294" s="41"/>
    </row>
    <row r="295" spans="2:10">
      <c r="B295" s="39"/>
      <c r="C295" s="20" t="s">
        <v>190</v>
      </c>
      <c r="D295" s="19"/>
      <c r="E295" s="19">
        <v>1851</v>
      </c>
      <c r="F295" s="19"/>
      <c r="G295" s="55">
        <v>169</v>
      </c>
      <c r="H295" s="40"/>
      <c r="I295" s="41"/>
    </row>
    <row r="296" spans="2:10" ht="16" thickBot="1">
      <c r="B296" s="39"/>
      <c r="C296" s="20" t="s">
        <v>191</v>
      </c>
      <c r="D296" s="19"/>
      <c r="E296" s="23">
        <f>SUM(E291:E295)</f>
        <v>1929.84</v>
      </c>
      <c r="F296" s="19"/>
      <c r="G296" s="23">
        <v>169</v>
      </c>
      <c r="H296" s="56">
        <f>SUM(E296:G296)</f>
        <v>2098.84</v>
      </c>
      <c r="I296" s="41"/>
    </row>
    <row r="297" spans="2:10" ht="16" thickTop="1">
      <c r="B297" s="45"/>
      <c r="C297" s="49"/>
      <c r="D297" s="50"/>
      <c r="E297" s="50"/>
      <c r="F297" s="50"/>
      <c r="G297" s="57"/>
      <c r="H297" s="47"/>
      <c r="I297" s="41"/>
    </row>
    <row r="304" spans="2:10" ht="16">
      <c r="C304" s="2" t="s">
        <v>0</v>
      </c>
      <c r="D304" s="2"/>
      <c r="E304" s="8"/>
      <c r="F304" s="8"/>
      <c r="G304" s="8"/>
      <c r="H304" s="3"/>
      <c r="I304" s="3"/>
      <c r="J304" s="3"/>
    </row>
    <row r="305" spans="2:11" ht="16">
      <c r="C305" s="2" t="s">
        <v>60</v>
      </c>
      <c r="D305" s="2"/>
      <c r="E305" s="8"/>
      <c r="F305" s="8"/>
      <c r="G305" s="8"/>
      <c r="H305" s="3"/>
      <c r="I305" s="3"/>
      <c r="J305" s="3"/>
      <c r="K305" t="s">
        <v>192</v>
      </c>
    </row>
    <row r="306" spans="2:11">
      <c r="C306" s="6" t="s">
        <v>171</v>
      </c>
      <c r="D306" s="6"/>
      <c r="E306" s="3"/>
      <c r="F306" s="3"/>
      <c r="G306" s="3"/>
      <c r="H306" s="3"/>
      <c r="I306" s="3"/>
      <c r="J306" s="3"/>
    </row>
    <row r="307" spans="2:11" ht="16">
      <c r="C307" s="2" t="s">
        <v>193</v>
      </c>
      <c r="D307" s="2"/>
      <c r="E307" s="3"/>
      <c r="F307" s="3"/>
      <c r="G307" s="3"/>
      <c r="H307" s="3"/>
      <c r="I307" s="3"/>
      <c r="J307" s="3"/>
    </row>
    <row r="308" spans="2:11" ht="16">
      <c r="C308" s="2"/>
      <c r="D308" s="2"/>
      <c r="E308" s="3"/>
      <c r="F308" s="3"/>
      <c r="G308" s="3"/>
      <c r="H308" s="3"/>
      <c r="I308" s="3"/>
      <c r="J308" s="3"/>
    </row>
    <row r="309" spans="2:11">
      <c r="B309" s="36"/>
      <c r="C309" s="58"/>
      <c r="D309" s="58"/>
      <c r="E309" s="37"/>
      <c r="F309" s="37"/>
      <c r="G309" s="37"/>
      <c r="H309" s="37"/>
      <c r="I309" s="37"/>
      <c r="J309" s="37"/>
      <c r="K309" s="38"/>
    </row>
    <row r="310" spans="2:11" ht="16">
      <c r="B310" s="39"/>
      <c r="C310" s="20">
        <v>2019</v>
      </c>
      <c r="D310" s="20"/>
      <c r="E310" s="17" t="s">
        <v>109</v>
      </c>
      <c r="F310" s="19"/>
      <c r="G310" s="19"/>
      <c r="H310" s="20">
        <v>2020</v>
      </c>
      <c r="I310" s="20"/>
      <c r="J310" s="20">
        <v>2020</v>
      </c>
      <c r="K310" s="40"/>
    </row>
    <row r="311" spans="2:11">
      <c r="B311" s="39"/>
      <c r="C311" s="19"/>
      <c r="D311" s="19"/>
      <c r="E311" s="20" t="s">
        <v>125</v>
      </c>
      <c r="F311" s="19"/>
      <c r="G311" s="19"/>
      <c r="H311" s="19"/>
      <c r="I311" s="19"/>
      <c r="J311" s="19"/>
      <c r="K311" s="40"/>
    </row>
    <row r="312" spans="2:11">
      <c r="B312" s="39"/>
      <c r="C312" s="19">
        <v>204</v>
      </c>
      <c r="D312" s="19"/>
      <c r="E312" s="19" t="s">
        <v>194</v>
      </c>
      <c r="F312" s="19"/>
      <c r="G312" s="19"/>
      <c r="H312" s="19">
        <v>117</v>
      </c>
      <c r="I312" s="19"/>
      <c r="J312" s="19"/>
      <c r="K312" s="40"/>
    </row>
    <row r="313" spans="2:11">
      <c r="B313" s="39"/>
      <c r="C313" s="19">
        <v>45</v>
      </c>
      <c r="D313" s="19"/>
      <c r="E313" s="19" t="s">
        <v>195</v>
      </c>
      <c r="F313" s="19"/>
      <c r="G313" s="19"/>
      <c r="H313" s="19"/>
      <c r="I313" s="19"/>
      <c r="J313" s="19"/>
      <c r="K313" s="40"/>
    </row>
    <row r="314" spans="2:11">
      <c r="B314" s="39"/>
      <c r="C314" s="19">
        <v>182</v>
      </c>
      <c r="D314" s="19"/>
      <c r="E314" s="19" t="s">
        <v>196</v>
      </c>
      <c r="F314" s="19"/>
      <c r="G314" s="19"/>
      <c r="H314" s="19">
        <v>88</v>
      </c>
      <c r="I314" s="19"/>
      <c r="J314" s="19"/>
      <c r="K314" s="40"/>
    </row>
    <row r="315" spans="2:11">
      <c r="B315" s="39"/>
      <c r="C315" s="19">
        <v>22</v>
      </c>
      <c r="D315" s="19"/>
      <c r="E315" s="19" t="s">
        <v>197</v>
      </c>
      <c r="F315" s="19"/>
      <c r="G315" s="19"/>
      <c r="H315" s="19">
        <v>9</v>
      </c>
      <c r="I315" s="19"/>
      <c r="J315" s="19"/>
      <c r="K315" s="40"/>
    </row>
    <row r="316" spans="2:11">
      <c r="B316" s="39"/>
      <c r="C316" s="19">
        <v>100</v>
      </c>
      <c r="D316" s="19"/>
      <c r="E316" s="19" t="s">
        <v>198</v>
      </c>
      <c r="F316" s="19"/>
      <c r="G316" s="19"/>
      <c r="H316" s="19"/>
      <c r="I316" s="19"/>
      <c r="J316" s="19"/>
      <c r="K316" s="40"/>
    </row>
    <row r="317" spans="2:11">
      <c r="B317" s="39"/>
      <c r="C317" s="19">
        <v>1144</v>
      </c>
      <c r="D317" s="19"/>
      <c r="E317" s="19" t="s">
        <v>199</v>
      </c>
      <c r="F317" s="19"/>
      <c r="G317" s="19"/>
      <c r="H317" s="19"/>
      <c r="I317" s="19"/>
      <c r="J317" s="19"/>
      <c r="K317" s="40"/>
    </row>
    <row r="318" spans="2:11">
      <c r="B318" s="39"/>
      <c r="C318" s="19">
        <v>5</v>
      </c>
      <c r="D318" s="19"/>
      <c r="E318" s="19" t="s">
        <v>200</v>
      </c>
      <c r="F318" s="19"/>
      <c r="G318" s="19"/>
      <c r="H318" s="19">
        <v>51</v>
      </c>
      <c r="I318" s="19"/>
      <c r="J318" s="19"/>
      <c r="K318" s="40"/>
    </row>
    <row r="319" spans="2:11">
      <c r="B319" s="39"/>
      <c r="C319" s="19"/>
      <c r="D319" s="19"/>
      <c r="E319" s="19" t="s">
        <v>201</v>
      </c>
      <c r="F319" s="19"/>
      <c r="G319" s="19"/>
      <c r="H319" s="19"/>
      <c r="I319" s="19"/>
      <c r="J319" s="19"/>
      <c r="K319" s="40"/>
    </row>
    <row r="320" spans="2:11">
      <c r="B320" s="39"/>
      <c r="C320" s="19"/>
      <c r="D320" s="19"/>
      <c r="E320" s="19" t="s">
        <v>202</v>
      </c>
      <c r="F320" s="19"/>
      <c r="G320" s="19"/>
      <c r="H320" s="19"/>
      <c r="I320" s="19"/>
      <c r="J320" s="19"/>
      <c r="K320" s="40"/>
    </row>
    <row r="321" spans="1:11">
      <c r="B321" s="39"/>
      <c r="C321" s="19">
        <v>0.44</v>
      </c>
      <c r="D321" s="19"/>
      <c r="E321" s="19" t="s">
        <v>139</v>
      </c>
      <c r="F321" s="19"/>
      <c r="G321" s="19"/>
      <c r="H321" s="19">
        <v>0.23</v>
      </c>
      <c r="I321" s="19"/>
      <c r="J321" s="19"/>
      <c r="K321" s="40"/>
    </row>
    <row r="322" spans="1:11" ht="16" thickBot="1">
      <c r="B322" s="39"/>
      <c r="C322" s="23">
        <f>SUM(C312:C321)</f>
        <v>1702.44</v>
      </c>
      <c r="D322" s="22"/>
      <c r="E322" s="20" t="s">
        <v>183</v>
      </c>
      <c r="F322" s="19"/>
      <c r="G322" s="19"/>
      <c r="H322" s="19"/>
      <c r="I322" s="19"/>
      <c r="J322" s="23">
        <v>265.23</v>
      </c>
      <c r="K322" s="40"/>
    </row>
    <row r="323" spans="1:11" ht="16" thickTop="1">
      <c r="B323" s="39"/>
      <c r="C323" s="19"/>
      <c r="D323" s="19"/>
      <c r="E323" s="19"/>
      <c r="F323" s="19"/>
      <c r="G323" s="19"/>
      <c r="H323" s="19"/>
      <c r="I323" s="19"/>
      <c r="J323" s="19"/>
      <c r="K323" s="40"/>
    </row>
    <row r="324" spans="1:11">
      <c r="B324" s="39"/>
      <c r="C324" s="19"/>
      <c r="D324" s="19"/>
      <c r="E324" s="20" t="s">
        <v>141</v>
      </c>
      <c r="F324" s="19"/>
      <c r="G324" s="19"/>
      <c r="H324" s="19"/>
      <c r="I324" s="19"/>
      <c r="J324" s="19"/>
      <c r="K324" s="40"/>
    </row>
    <row r="325" spans="1:11">
      <c r="A325" s="6"/>
      <c r="B325" s="39"/>
      <c r="C325" s="19">
        <v>264</v>
      </c>
      <c r="D325" s="19"/>
      <c r="E325" s="19" t="s">
        <v>203</v>
      </c>
      <c r="F325" s="19"/>
      <c r="G325" s="19"/>
      <c r="H325" s="19">
        <v>216</v>
      </c>
      <c r="I325" s="19"/>
      <c r="J325" s="19"/>
      <c r="K325" s="40"/>
    </row>
    <row r="326" spans="1:11">
      <c r="A326" s="6"/>
      <c r="B326" s="39"/>
      <c r="C326" s="19"/>
      <c r="D326" s="19"/>
      <c r="E326" s="19" t="s">
        <v>204</v>
      </c>
      <c r="F326" s="19"/>
      <c r="G326" s="19"/>
      <c r="H326" s="19"/>
      <c r="I326" s="19"/>
      <c r="J326" s="19"/>
      <c r="K326" s="40"/>
    </row>
    <row r="327" spans="1:11">
      <c r="A327" s="3"/>
      <c r="B327" s="39"/>
      <c r="C327" s="19">
        <v>225</v>
      </c>
      <c r="D327" s="19"/>
      <c r="E327" s="19" t="s">
        <v>205</v>
      </c>
      <c r="F327" s="19"/>
      <c r="G327" s="19"/>
      <c r="H327" s="19">
        <v>225</v>
      </c>
      <c r="I327" s="19"/>
      <c r="J327" s="19"/>
      <c r="K327" s="40"/>
    </row>
    <row r="328" spans="1:11">
      <c r="A328" s="3"/>
      <c r="B328" s="39"/>
      <c r="C328" s="19">
        <v>50</v>
      </c>
      <c r="D328" s="19"/>
      <c r="E328" s="19" t="s">
        <v>206</v>
      </c>
      <c r="F328" s="19"/>
      <c r="G328" s="19"/>
      <c r="H328" s="19">
        <v>21</v>
      </c>
      <c r="I328" s="19"/>
      <c r="J328" s="19"/>
      <c r="K328" s="40"/>
    </row>
    <row r="329" spans="1:11" ht="16">
      <c r="A329" s="3"/>
      <c r="B329" s="39"/>
      <c r="C329" s="19">
        <v>15</v>
      </c>
      <c r="D329" s="19"/>
      <c r="E329" s="19" t="s">
        <v>207</v>
      </c>
      <c r="F329" s="18"/>
      <c r="G329" s="18"/>
      <c r="H329" s="19"/>
      <c r="I329" s="18"/>
      <c r="J329" s="19"/>
      <c r="K329" s="40"/>
    </row>
    <row r="330" spans="1:11">
      <c r="A330" s="6"/>
      <c r="B330" s="39"/>
      <c r="C330" s="19">
        <v>25</v>
      </c>
      <c r="D330" s="19"/>
      <c r="E330" s="19" t="s">
        <v>208</v>
      </c>
      <c r="F330" s="19"/>
      <c r="G330" s="19"/>
      <c r="H330" s="19"/>
      <c r="I330" s="19"/>
      <c r="J330" s="19"/>
      <c r="K330" s="40"/>
    </row>
    <row r="331" spans="1:11">
      <c r="A331" s="3"/>
      <c r="B331" s="39"/>
      <c r="C331" s="19">
        <v>120</v>
      </c>
      <c r="D331" s="19"/>
      <c r="E331" s="19" t="s">
        <v>209</v>
      </c>
      <c r="F331" s="19"/>
      <c r="G331" s="19"/>
      <c r="H331" s="19"/>
      <c r="I331" s="19"/>
      <c r="J331" s="19"/>
      <c r="K331" s="40"/>
    </row>
    <row r="332" spans="1:11">
      <c r="A332" s="3"/>
      <c r="B332" s="39"/>
      <c r="C332" s="19">
        <v>1000</v>
      </c>
      <c r="D332" s="19"/>
      <c r="E332" s="19" t="s">
        <v>210</v>
      </c>
      <c r="F332" s="19"/>
      <c r="G332" s="19"/>
      <c r="H332" s="19"/>
      <c r="I332" s="19"/>
      <c r="J332" s="19"/>
      <c r="K332" s="40"/>
    </row>
    <row r="333" spans="1:11">
      <c r="A333" s="3"/>
      <c r="B333" s="39"/>
      <c r="C333" s="19">
        <v>100</v>
      </c>
      <c r="D333" s="19"/>
      <c r="E333" s="19" t="s">
        <v>198</v>
      </c>
      <c r="F333" s="19"/>
      <c r="G333" s="19"/>
      <c r="H333" s="19"/>
      <c r="I333" s="19"/>
      <c r="J333" s="19"/>
      <c r="K333" s="40"/>
    </row>
    <row r="334" spans="1:11" ht="16" thickBot="1">
      <c r="A334" s="3"/>
      <c r="B334" s="39"/>
      <c r="C334" s="59">
        <f>SUM(C325:C333)</f>
        <v>1799</v>
      </c>
      <c r="D334" s="22"/>
      <c r="E334" s="20" t="s">
        <v>211</v>
      </c>
      <c r="F334" s="19"/>
      <c r="G334" s="19"/>
      <c r="H334" s="19"/>
      <c r="I334" s="19"/>
      <c r="J334" s="59">
        <v>462</v>
      </c>
      <c r="K334" s="40"/>
    </row>
    <row r="335" spans="1:11" ht="16" thickTop="1">
      <c r="A335" s="3"/>
      <c r="B335" s="39"/>
      <c r="C335" s="55">
        <v>97</v>
      </c>
      <c r="D335" s="19"/>
      <c r="E335" s="19" t="s">
        <v>212</v>
      </c>
      <c r="F335" s="19"/>
      <c r="G335" s="19"/>
      <c r="H335" s="19"/>
      <c r="I335" s="19"/>
      <c r="J335" s="12">
        <v>197</v>
      </c>
      <c r="K335" s="40"/>
    </row>
    <row r="336" spans="1:11">
      <c r="A336" s="3"/>
      <c r="B336" s="39"/>
      <c r="C336" s="19"/>
      <c r="D336" s="19"/>
      <c r="E336" s="20" t="s">
        <v>213</v>
      </c>
      <c r="F336" s="19"/>
      <c r="G336" s="19"/>
      <c r="H336" s="19"/>
      <c r="I336" s="19"/>
      <c r="J336" s="12"/>
      <c r="K336" s="40"/>
    </row>
    <row r="337" spans="1:11">
      <c r="A337" s="3"/>
      <c r="B337" s="39"/>
      <c r="C337" s="19">
        <v>217</v>
      </c>
      <c r="D337" s="19"/>
      <c r="E337" s="19" t="s">
        <v>214</v>
      </c>
      <c r="F337" s="19"/>
      <c r="G337" s="19"/>
      <c r="H337" s="19">
        <v>217</v>
      </c>
      <c r="I337" s="19"/>
      <c r="J337" s="19"/>
      <c r="K337" s="40"/>
    </row>
    <row r="338" spans="1:11">
      <c r="A338" s="3"/>
      <c r="B338" s="39"/>
      <c r="C338" s="19">
        <v>793</v>
      </c>
      <c r="D338" s="19"/>
      <c r="E338" s="19" t="s">
        <v>103</v>
      </c>
      <c r="F338" s="19"/>
      <c r="G338" s="19"/>
      <c r="H338" s="19">
        <v>695</v>
      </c>
      <c r="I338" s="19"/>
      <c r="J338" s="19"/>
      <c r="K338" s="40"/>
    </row>
    <row r="339" spans="1:11">
      <c r="A339" s="3"/>
      <c r="B339" s="39"/>
      <c r="C339" s="22">
        <f>SUM(C337:C338)</f>
        <v>1010</v>
      </c>
      <c r="D339" s="22"/>
      <c r="E339" s="19" t="s">
        <v>215</v>
      </c>
      <c r="F339" s="19"/>
      <c r="G339" s="19"/>
      <c r="H339" s="19"/>
      <c r="I339" s="19"/>
      <c r="J339" s="22">
        <v>912</v>
      </c>
      <c r="K339" s="40"/>
    </row>
    <row r="340" spans="1:11">
      <c r="A340" s="3"/>
      <c r="B340" s="39"/>
      <c r="C340" s="19"/>
      <c r="D340" s="19"/>
      <c r="E340" s="20" t="s">
        <v>216</v>
      </c>
      <c r="F340" s="19"/>
      <c r="G340" s="19"/>
      <c r="H340" s="19"/>
      <c r="I340" s="19"/>
      <c r="J340" s="12"/>
      <c r="K340" s="40"/>
    </row>
    <row r="341" spans="1:11">
      <c r="A341" s="3"/>
      <c r="B341" s="39"/>
      <c r="C341" s="19">
        <v>695</v>
      </c>
      <c r="D341" s="19"/>
      <c r="E341" s="19" t="s">
        <v>214</v>
      </c>
      <c r="F341" s="19"/>
      <c r="G341" s="19"/>
      <c r="H341" s="19">
        <v>218</v>
      </c>
      <c r="I341" s="19"/>
      <c r="J341" s="19"/>
      <c r="K341" s="40"/>
    </row>
    <row r="342" spans="1:11">
      <c r="A342" s="3"/>
      <c r="B342" s="39"/>
      <c r="C342" s="19">
        <v>218</v>
      </c>
      <c r="D342" s="19"/>
      <c r="E342" s="19" t="s">
        <v>103</v>
      </c>
      <c r="F342" s="19"/>
      <c r="G342" s="19"/>
      <c r="H342" s="19">
        <v>498</v>
      </c>
      <c r="I342" s="19"/>
      <c r="J342" s="12"/>
      <c r="K342" s="40"/>
    </row>
    <row r="343" spans="1:11" ht="16" thickBot="1">
      <c r="A343" s="3"/>
      <c r="B343" s="39"/>
      <c r="C343" s="23">
        <f>SUM(C341:C342)</f>
        <v>913</v>
      </c>
      <c r="D343" s="22"/>
      <c r="E343" s="19" t="s">
        <v>140</v>
      </c>
      <c r="F343" s="19"/>
      <c r="G343" s="19"/>
      <c r="H343" s="19"/>
      <c r="I343" s="19"/>
      <c r="J343" s="23">
        <v>716</v>
      </c>
      <c r="K343" s="40"/>
    </row>
    <row r="344" spans="1:11" ht="16" thickTop="1">
      <c r="B344" s="45"/>
      <c r="C344" s="50"/>
      <c r="D344" s="50"/>
      <c r="E344" s="50"/>
      <c r="F344" s="50"/>
      <c r="G344" s="50"/>
      <c r="H344" s="50"/>
      <c r="I344" s="50"/>
      <c r="J344" s="57"/>
      <c r="K344" s="47"/>
    </row>
    <row r="345" spans="1:11">
      <c r="B345" s="41"/>
      <c r="C345" s="19"/>
      <c r="D345" s="19"/>
      <c r="E345" s="19"/>
      <c r="F345" s="19"/>
      <c r="G345" s="19"/>
      <c r="H345" s="19"/>
      <c r="I345" s="19"/>
      <c r="J345" s="19"/>
      <c r="K345" s="41"/>
    </row>
    <row r="346" spans="1:11">
      <c r="B346" s="41"/>
      <c r="C346" s="19"/>
      <c r="D346" s="19"/>
      <c r="E346" s="19"/>
      <c r="F346" s="19"/>
      <c r="G346" s="19"/>
      <c r="H346" s="19"/>
      <c r="I346" s="19"/>
      <c r="J346" s="19"/>
      <c r="K346" s="41"/>
    </row>
    <row r="347" spans="1:11">
      <c r="B347" s="41"/>
      <c r="C347" s="19"/>
      <c r="D347" s="19"/>
      <c r="E347" s="19"/>
      <c r="F347" s="19"/>
      <c r="G347" s="19"/>
      <c r="H347" s="19"/>
      <c r="I347" s="19"/>
      <c r="J347" s="19"/>
      <c r="K347" s="41"/>
    </row>
    <row r="348" spans="1:11">
      <c r="C348" s="3"/>
      <c r="D348" s="3"/>
      <c r="E348" s="3"/>
      <c r="F348" s="3"/>
      <c r="G348" s="3"/>
      <c r="H348" s="3"/>
      <c r="I348" s="3"/>
      <c r="J348" s="3"/>
    </row>
    <row r="351" spans="1:11" ht="18">
      <c r="B351" s="60" t="s">
        <v>217</v>
      </c>
    </row>
    <row r="352" spans="1:11" ht="18">
      <c r="A352" s="61"/>
      <c r="B352" s="2" t="s">
        <v>0</v>
      </c>
      <c r="C352" s="8"/>
      <c r="D352" s="8"/>
      <c r="E352" s="8"/>
      <c r="F352" s="8"/>
      <c r="G352" s="8"/>
      <c r="H352" s="8"/>
      <c r="I352" s="8"/>
    </row>
    <row r="353" spans="1:9" ht="18">
      <c r="A353" s="61"/>
      <c r="B353" s="2" t="s">
        <v>218</v>
      </c>
      <c r="C353" s="8"/>
      <c r="D353" s="8"/>
      <c r="E353" s="8"/>
      <c r="F353" s="8"/>
      <c r="G353" s="8"/>
      <c r="H353" s="8"/>
      <c r="I353" s="8"/>
    </row>
    <row r="354" spans="1:9" ht="18">
      <c r="A354" s="61"/>
      <c r="B354" s="2"/>
      <c r="C354" s="8"/>
      <c r="D354" s="8"/>
      <c r="E354" s="8"/>
      <c r="F354" s="2" t="s">
        <v>219</v>
      </c>
      <c r="G354" s="2"/>
      <c r="H354" s="2" t="s">
        <v>220</v>
      </c>
      <c r="I354" s="2"/>
    </row>
    <row r="355" spans="1:9" ht="18">
      <c r="A355" s="60"/>
      <c r="B355" s="2" t="s">
        <v>125</v>
      </c>
      <c r="C355" s="8"/>
      <c r="D355" s="8"/>
      <c r="E355" s="8"/>
      <c r="F355" s="8"/>
      <c r="G355" s="8"/>
      <c r="H355" s="8"/>
      <c r="I355" s="8"/>
    </row>
    <row r="356" spans="1:9" ht="18">
      <c r="A356" s="61"/>
      <c r="B356" s="2" t="s">
        <v>126</v>
      </c>
      <c r="C356" s="8"/>
      <c r="D356" s="8"/>
      <c r="E356" s="8"/>
      <c r="F356" s="8"/>
      <c r="G356" s="8"/>
      <c r="H356" s="8"/>
      <c r="I356" s="8"/>
    </row>
    <row r="357" spans="1:9" ht="18">
      <c r="A357" s="61"/>
      <c r="B357" s="8" t="s">
        <v>221</v>
      </c>
      <c r="C357" s="8"/>
      <c r="D357" s="8"/>
      <c r="E357" s="8"/>
      <c r="F357" s="8">
        <v>9000</v>
      </c>
      <c r="G357" s="8"/>
      <c r="H357" s="62">
        <v>7737</v>
      </c>
      <c r="I357" s="8"/>
    </row>
    <row r="358" spans="1:9" ht="18">
      <c r="A358" s="61"/>
      <c r="B358" s="8" t="s">
        <v>69</v>
      </c>
      <c r="C358" s="8"/>
      <c r="D358" s="8"/>
      <c r="E358" s="8"/>
      <c r="F358" s="8">
        <v>25000</v>
      </c>
      <c r="G358" s="8"/>
      <c r="H358" s="62">
        <v>29564</v>
      </c>
      <c r="I358" s="8"/>
    </row>
    <row r="359" spans="1:9" ht="18">
      <c r="A359" s="61"/>
      <c r="B359" s="8" t="s">
        <v>222</v>
      </c>
      <c r="C359" s="8"/>
      <c r="D359" s="8"/>
      <c r="E359" s="8"/>
      <c r="F359" s="8">
        <v>8000</v>
      </c>
      <c r="G359" s="8"/>
      <c r="H359" s="62">
        <v>8370</v>
      </c>
      <c r="I359" s="8"/>
    </row>
    <row r="360" spans="1:9" ht="18">
      <c r="A360" s="61"/>
      <c r="B360" s="8" t="s">
        <v>223</v>
      </c>
      <c r="C360" s="8"/>
      <c r="D360" s="8"/>
      <c r="E360" s="8"/>
      <c r="F360" s="8">
        <v>1500</v>
      </c>
      <c r="G360" s="8"/>
      <c r="H360" s="8">
        <v>1206</v>
      </c>
      <c r="I360" s="8"/>
    </row>
    <row r="361" spans="1:9" ht="18">
      <c r="A361" s="61"/>
      <c r="B361" s="8" t="s">
        <v>224</v>
      </c>
      <c r="C361" s="8"/>
      <c r="D361" s="8"/>
      <c r="E361" s="8"/>
      <c r="F361" s="8">
        <v>3000</v>
      </c>
      <c r="G361" s="8"/>
      <c r="H361" s="8">
        <v>3388</v>
      </c>
      <c r="I361" s="8"/>
    </row>
    <row r="362" spans="1:9" ht="18">
      <c r="A362" s="61"/>
      <c r="B362" s="8" t="s">
        <v>105</v>
      </c>
      <c r="C362" s="8"/>
      <c r="D362" s="8"/>
      <c r="E362" s="8"/>
      <c r="F362" s="8">
        <v>0</v>
      </c>
      <c r="G362" s="8"/>
      <c r="H362" s="8">
        <v>3000</v>
      </c>
      <c r="I362" s="8"/>
    </row>
    <row r="363" spans="1:9" ht="18">
      <c r="A363" s="61"/>
      <c r="B363" s="2" t="s">
        <v>225</v>
      </c>
      <c r="C363" s="8"/>
      <c r="D363" s="8"/>
      <c r="E363" s="8"/>
      <c r="F363" s="8"/>
      <c r="G363" s="8"/>
      <c r="H363" s="8"/>
      <c r="I363" s="8"/>
    </row>
    <row r="364" spans="1:9" ht="18">
      <c r="A364" s="61"/>
      <c r="B364" s="8" t="s">
        <v>226</v>
      </c>
      <c r="C364" s="8"/>
      <c r="D364" s="8"/>
      <c r="E364" s="8"/>
      <c r="F364" s="8">
        <v>0</v>
      </c>
      <c r="G364" s="8"/>
      <c r="H364" s="8">
        <v>0</v>
      </c>
      <c r="I364" s="8"/>
    </row>
    <row r="365" spans="1:9" ht="18">
      <c r="A365" s="61"/>
      <c r="B365" s="8" t="s">
        <v>227</v>
      </c>
      <c r="C365" s="8"/>
      <c r="D365" s="8"/>
      <c r="E365" s="8"/>
      <c r="F365" s="8">
        <v>1000</v>
      </c>
      <c r="G365" s="8"/>
      <c r="H365" s="8">
        <v>2743</v>
      </c>
      <c r="I365" s="8"/>
    </row>
    <row r="366" spans="1:9" ht="18">
      <c r="A366" s="61"/>
      <c r="B366" s="8" t="s">
        <v>228</v>
      </c>
      <c r="C366" s="8"/>
      <c r="D366" s="8"/>
      <c r="E366" s="8"/>
      <c r="F366" s="8"/>
      <c r="G366" s="8"/>
      <c r="H366" s="8">
        <v>450</v>
      </c>
      <c r="I366" s="8"/>
    </row>
    <row r="367" spans="1:9" ht="18">
      <c r="A367" s="61"/>
      <c r="B367" s="2" t="s">
        <v>229</v>
      </c>
      <c r="C367" s="8"/>
      <c r="D367" s="8"/>
      <c r="E367" s="8"/>
      <c r="F367" s="2">
        <f>SUM(F357:F366)</f>
        <v>47500</v>
      </c>
      <c r="G367" s="2"/>
      <c r="H367" s="63">
        <f>SUM(H357:H366)</f>
        <v>56458</v>
      </c>
      <c r="I367" s="8"/>
    </row>
    <row r="368" spans="1:9" ht="18">
      <c r="A368" s="61"/>
      <c r="B368" s="8"/>
      <c r="C368" s="8"/>
      <c r="D368" s="8"/>
      <c r="E368" s="8"/>
      <c r="F368" s="8"/>
      <c r="G368" s="8"/>
      <c r="H368" s="8"/>
      <c r="I368" s="8"/>
    </row>
    <row r="369" spans="1:9" ht="18">
      <c r="A369" s="61"/>
      <c r="B369" s="2" t="s">
        <v>141</v>
      </c>
      <c r="C369" s="8"/>
      <c r="D369" s="8"/>
      <c r="E369" s="8"/>
      <c r="F369" s="8"/>
      <c r="G369" s="8"/>
      <c r="H369" s="8"/>
      <c r="I369" s="8"/>
    </row>
    <row r="370" spans="1:9" ht="18">
      <c r="A370" s="61"/>
      <c r="B370" s="8" t="s">
        <v>142</v>
      </c>
      <c r="C370" s="8"/>
      <c r="D370" s="8"/>
      <c r="E370" s="8"/>
      <c r="F370" s="8">
        <v>21723</v>
      </c>
      <c r="G370" s="8"/>
      <c r="H370" s="8">
        <v>24932</v>
      </c>
      <c r="I370" s="8"/>
    </row>
    <row r="371" spans="1:9" ht="18">
      <c r="A371" s="61"/>
      <c r="B371" s="8" t="s">
        <v>143</v>
      </c>
      <c r="C371" s="8"/>
      <c r="D371" s="8"/>
      <c r="E371" s="8"/>
      <c r="F371" s="8">
        <v>2350</v>
      </c>
      <c r="G371" s="8"/>
      <c r="H371" s="8">
        <v>0</v>
      </c>
      <c r="I371" s="8"/>
    </row>
    <row r="372" spans="1:9" ht="18">
      <c r="A372" s="61"/>
      <c r="B372" s="8"/>
      <c r="C372" s="8"/>
      <c r="D372" s="8"/>
      <c r="E372" s="8"/>
      <c r="F372" s="8"/>
      <c r="G372" s="8"/>
      <c r="H372" s="8"/>
      <c r="I372" s="8"/>
    </row>
    <row r="373" spans="1:9" ht="18">
      <c r="A373" s="61"/>
      <c r="B373" s="2" t="s">
        <v>144</v>
      </c>
      <c r="C373" s="8"/>
      <c r="D373" s="8"/>
      <c r="E373" s="8"/>
      <c r="F373" s="8"/>
      <c r="G373" s="8"/>
      <c r="H373" s="8"/>
      <c r="I373" s="8"/>
    </row>
    <row r="374" spans="1:9" ht="18">
      <c r="A374" s="61"/>
      <c r="B374" s="8" t="s">
        <v>230</v>
      </c>
      <c r="C374" s="8"/>
      <c r="D374" s="8"/>
      <c r="E374" s="8"/>
      <c r="F374" s="8">
        <v>0</v>
      </c>
      <c r="G374" s="8"/>
      <c r="H374" s="8">
        <v>109</v>
      </c>
      <c r="I374" s="8"/>
    </row>
    <row r="375" spans="1:9" ht="18">
      <c r="A375" s="61"/>
      <c r="B375" s="8" t="s">
        <v>231</v>
      </c>
      <c r="C375" s="8"/>
      <c r="D375" s="8"/>
      <c r="E375" s="8"/>
      <c r="F375" s="8">
        <v>0</v>
      </c>
      <c r="G375" s="8"/>
      <c r="H375" s="8">
        <v>0</v>
      </c>
      <c r="I375" s="8"/>
    </row>
    <row r="376" spans="1:9" ht="18">
      <c r="A376" s="64"/>
      <c r="B376" s="8" t="s">
        <v>232</v>
      </c>
      <c r="C376" s="8"/>
      <c r="D376" s="8"/>
      <c r="E376" s="8"/>
      <c r="F376" s="8">
        <v>10600</v>
      </c>
      <c r="G376" s="8"/>
      <c r="H376" s="62">
        <v>5323</v>
      </c>
      <c r="I376" s="8"/>
    </row>
    <row r="377" spans="1:9" ht="18">
      <c r="A377" s="64"/>
      <c r="B377" s="8" t="s">
        <v>149</v>
      </c>
      <c r="C377" s="8"/>
      <c r="D377" s="8"/>
      <c r="E377" s="8"/>
      <c r="F377" s="8">
        <v>200</v>
      </c>
      <c r="G377" s="8"/>
      <c r="H377" s="8">
        <v>0</v>
      </c>
      <c r="I377" s="8"/>
    </row>
    <row r="378" spans="1:9" ht="18">
      <c r="A378" s="61"/>
      <c r="B378" s="8" t="s">
        <v>233</v>
      </c>
      <c r="C378" s="8"/>
      <c r="D378" s="8"/>
      <c r="E378" s="8"/>
      <c r="F378" s="8">
        <v>3000</v>
      </c>
      <c r="G378" s="8"/>
      <c r="H378" s="8">
        <v>3000</v>
      </c>
      <c r="I378" s="8"/>
    </row>
    <row r="379" spans="1:9" ht="18">
      <c r="A379" s="61"/>
      <c r="B379" s="8"/>
      <c r="C379" s="8"/>
      <c r="D379" s="8"/>
      <c r="E379" s="8"/>
      <c r="F379" s="8"/>
      <c r="G379" s="8"/>
      <c r="H379" s="8"/>
      <c r="I379" s="8"/>
    </row>
    <row r="380" spans="1:9" ht="18">
      <c r="A380" s="61"/>
      <c r="B380" s="2" t="s">
        <v>154</v>
      </c>
      <c r="C380" s="8"/>
      <c r="D380" s="8"/>
      <c r="E380" s="8"/>
      <c r="F380" s="8"/>
      <c r="G380" s="8"/>
      <c r="H380" s="8"/>
      <c r="I380" s="8"/>
    </row>
    <row r="381" spans="1:9" ht="18">
      <c r="A381" s="61"/>
      <c r="B381" s="8" t="s">
        <v>158</v>
      </c>
      <c r="C381" s="8"/>
      <c r="D381" s="8"/>
      <c r="E381" s="8"/>
      <c r="F381" s="8">
        <v>6000</v>
      </c>
      <c r="G381" s="8"/>
      <c r="H381" s="62">
        <v>9177</v>
      </c>
      <c r="I381" s="8"/>
    </row>
    <row r="382" spans="1:9" ht="18">
      <c r="A382" s="64" t="s">
        <v>234</v>
      </c>
      <c r="B382" s="8" t="s">
        <v>235</v>
      </c>
      <c r="C382" s="8"/>
      <c r="D382" s="8"/>
      <c r="E382" s="8"/>
      <c r="F382" s="8">
        <v>0</v>
      </c>
      <c r="G382" s="8"/>
      <c r="H382" s="8">
        <v>0</v>
      </c>
      <c r="I382" s="8"/>
    </row>
    <row r="383" spans="1:9" ht="18">
      <c r="A383" s="64" t="s">
        <v>236</v>
      </c>
      <c r="B383" s="8" t="s">
        <v>156</v>
      </c>
      <c r="C383" s="8"/>
      <c r="D383" s="8"/>
      <c r="E383" s="8"/>
      <c r="F383" s="8">
        <v>3000</v>
      </c>
      <c r="G383" s="8"/>
      <c r="H383" s="8">
        <v>650</v>
      </c>
      <c r="I383" s="8"/>
    </row>
    <row r="384" spans="1:9" ht="18">
      <c r="A384" s="61"/>
      <c r="B384" s="8"/>
      <c r="C384" s="8"/>
      <c r="D384" s="8"/>
      <c r="E384" s="8"/>
      <c r="F384" s="8"/>
      <c r="G384" s="8"/>
      <c r="H384" s="8"/>
      <c r="I384" s="8"/>
    </row>
    <row r="385" spans="1:9" ht="18">
      <c r="A385" s="61"/>
      <c r="B385" s="2" t="s">
        <v>159</v>
      </c>
      <c r="C385" s="8"/>
      <c r="D385" s="8"/>
      <c r="E385" s="8"/>
      <c r="F385" s="8"/>
      <c r="G385" s="8"/>
      <c r="H385" s="8"/>
      <c r="I385" s="8"/>
    </row>
    <row r="386" spans="1:9" ht="18">
      <c r="A386" s="61"/>
      <c r="B386" s="8" t="s">
        <v>237</v>
      </c>
      <c r="C386" s="8"/>
      <c r="D386" s="8"/>
      <c r="E386" s="8"/>
      <c r="F386" s="8">
        <v>200</v>
      </c>
      <c r="G386" s="8"/>
      <c r="H386" s="8">
        <v>199</v>
      </c>
      <c r="I386" s="8"/>
    </row>
    <row r="387" spans="1:9" ht="18">
      <c r="A387" s="61"/>
      <c r="B387" s="8" t="s">
        <v>238</v>
      </c>
      <c r="C387" s="8"/>
      <c r="D387" s="8"/>
      <c r="E387" s="8"/>
      <c r="F387" s="8">
        <v>500</v>
      </c>
      <c r="G387" s="8"/>
      <c r="H387" s="8">
        <v>810</v>
      </c>
      <c r="I387" s="8"/>
    </row>
    <row r="388" spans="1:9" ht="18">
      <c r="A388" s="61"/>
      <c r="B388" s="8" t="s">
        <v>239</v>
      </c>
      <c r="C388" s="8"/>
      <c r="D388" s="8"/>
      <c r="E388" s="8"/>
      <c r="F388" s="8">
        <v>0</v>
      </c>
      <c r="G388" s="8"/>
      <c r="H388" s="8">
        <v>0</v>
      </c>
      <c r="I388" s="8"/>
    </row>
    <row r="389" spans="1:9" ht="18">
      <c r="A389" s="61"/>
      <c r="B389" s="8" t="s">
        <v>240</v>
      </c>
      <c r="C389" s="8"/>
      <c r="D389" s="8"/>
      <c r="E389" s="8"/>
      <c r="F389" s="8">
        <v>0</v>
      </c>
      <c r="G389" s="8"/>
      <c r="H389" s="8">
        <v>0</v>
      </c>
      <c r="I389" s="8"/>
    </row>
    <row r="390" spans="1:9" ht="18">
      <c r="A390" s="61"/>
      <c r="B390" s="8" t="s">
        <v>241</v>
      </c>
      <c r="C390" s="8"/>
      <c r="D390" s="8"/>
      <c r="E390" s="8"/>
      <c r="F390" s="8">
        <v>204</v>
      </c>
      <c r="G390" s="8"/>
      <c r="H390" s="8">
        <v>204</v>
      </c>
      <c r="I390" s="8"/>
    </row>
    <row r="391" spans="1:9" ht="18">
      <c r="A391" s="61"/>
      <c r="B391" s="8" t="s">
        <v>242</v>
      </c>
      <c r="C391" s="8"/>
      <c r="D391" s="8"/>
      <c r="E391" s="8"/>
      <c r="F391" s="8">
        <v>500</v>
      </c>
      <c r="G391" s="8"/>
      <c r="H391" s="8">
        <v>0</v>
      </c>
      <c r="I391" s="8"/>
    </row>
    <row r="392" spans="1:9" ht="18">
      <c r="A392" s="61"/>
      <c r="B392" s="8" t="s">
        <v>243</v>
      </c>
      <c r="C392" s="8"/>
      <c r="D392" s="8"/>
      <c r="E392" s="8"/>
      <c r="F392" s="8">
        <v>400</v>
      </c>
      <c r="G392" s="8"/>
      <c r="H392" s="8">
        <v>407</v>
      </c>
      <c r="I392" s="8"/>
    </row>
    <row r="393" spans="1:9" ht="18">
      <c r="A393" s="61"/>
      <c r="B393" s="8" t="s">
        <v>167</v>
      </c>
      <c r="C393" s="8"/>
      <c r="D393" s="8"/>
      <c r="E393" s="8"/>
      <c r="F393" s="8">
        <v>200</v>
      </c>
      <c r="G393" s="8"/>
      <c r="H393" s="8">
        <v>142</v>
      </c>
      <c r="I393" s="8"/>
    </row>
    <row r="394" spans="1:9" ht="18">
      <c r="A394" s="61"/>
      <c r="B394" s="8"/>
      <c r="C394" s="8"/>
      <c r="D394" s="8"/>
      <c r="E394" s="8"/>
      <c r="F394" s="8"/>
      <c r="G394" s="8"/>
      <c r="H394" s="8"/>
      <c r="I394" s="8"/>
    </row>
    <row r="395" spans="1:9" ht="18">
      <c r="A395" s="61"/>
      <c r="B395" s="2" t="s">
        <v>244</v>
      </c>
      <c r="C395" s="8"/>
      <c r="D395" s="8"/>
      <c r="E395" s="8"/>
      <c r="F395" s="2">
        <f>SUM(F370:F394)</f>
        <v>48877</v>
      </c>
      <c r="G395" s="2"/>
      <c r="H395" s="2">
        <f>SUM(H370:H394)</f>
        <v>44953</v>
      </c>
      <c r="I395" s="8"/>
    </row>
    <row r="396" spans="1:9" ht="18">
      <c r="A396" s="61"/>
      <c r="B396" s="2"/>
      <c r="C396" s="8"/>
      <c r="D396" s="8"/>
      <c r="E396" s="8"/>
      <c r="F396" s="8"/>
      <c r="G396" s="8"/>
      <c r="H396" s="8"/>
      <c r="I396" s="8"/>
    </row>
    <row r="397" spans="1:9" ht="18">
      <c r="A397" s="61"/>
      <c r="B397" s="2" t="s">
        <v>245</v>
      </c>
      <c r="C397" s="8"/>
      <c r="D397" s="8"/>
      <c r="E397" s="8"/>
      <c r="F397" s="8"/>
      <c r="G397" s="8"/>
      <c r="H397" s="8"/>
      <c r="I397" s="8"/>
    </row>
    <row r="398" spans="1:9" ht="18">
      <c r="A398" s="61"/>
      <c r="B398" s="8"/>
      <c r="C398" s="8"/>
      <c r="D398" s="8"/>
      <c r="E398" s="8"/>
      <c r="F398" s="8"/>
      <c r="G398" s="8"/>
      <c r="H398" s="8"/>
      <c r="I398" s="8"/>
    </row>
    <row r="399" spans="1:9" ht="18">
      <c r="A399" s="64" t="s">
        <v>246</v>
      </c>
      <c r="B399" s="8" t="s">
        <v>247</v>
      </c>
      <c r="C399" s="8"/>
      <c r="D399" s="8"/>
      <c r="E399" s="8"/>
      <c r="F399" s="8"/>
      <c r="G399" s="8"/>
      <c r="H399" s="62"/>
      <c r="I399" s="8"/>
    </row>
    <row r="400" spans="1:9" ht="18">
      <c r="A400" s="61"/>
      <c r="B400" s="61"/>
      <c r="C400" s="8"/>
      <c r="D400" s="8"/>
      <c r="E400" s="8"/>
      <c r="F400" s="8"/>
      <c r="G400" s="8"/>
      <c r="H400" s="8"/>
      <c r="I400" s="8"/>
    </row>
    <row r="401" spans="1:9" ht="18">
      <c r="A401" s="61"/>
      <c r="B401" s="2" t="s">
        <v>248</v>
      </c>
      <c r="C401" s="61"/>
      <c r="D401" s="61"/>
      <c r="E401" s="61"/>
      <c r="F401" s="61"/>
      <c r="G401" s="61"/>
      <c r="H401" s="61"/>
      <c r="I401" s="61"/>
    </row>
    <row r="402" spans="1:9" ht="18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8">
      <c r="A403" s="64" t="s">
        <v>246</v>
      </c>
      <c r="B403" s="61" t="s">
        <v>249</v>
      </c>
      <c r="C403" s="61"/>
      <c r="D403" s="61"/>
      <c r="E403" s="61"/>
      <c r="F403" s="61"/>
      <c r="G403" s="61"/>
      <c r="H403" s="61"/>
      <c r="I403" s="61"/>
    </row>
    <row r="404" spans="1:9" ht="18">
      <c r="A404" s="64"/>
      <c r="B404" s="61" t="s">
        <v>250</v>
      </c>
      <c r="C404" s="61"/>
      <c r="D404" s="61"/>
      <c r="E404" s="61"/>
      <c r="F404" s="61"/>
      <c r="G404" s="61"/>
      <c r="H404" s="61"/>
      <c r="I404" s="61"/>
    </row>
    <row r="405" spans="1:9" ht="18">
      <c r="A405" s="64"/>
      <c r="B405" s="61" t="s">
        <v>251</v>
      </c>
      <c r="C405" s="61"/>
      <c r="D405" s="61"/>
      <c r="E405" s="61"/>
      <c r="F405" s="61"/>
      <c r="G405" s="61"/>
      <c r="H405" s="61"/>
      <c r="I405" s="61"/>
    </row>
    <row r="406" spans="1:9" ht="18">
      <c r="A406" s="64"/>
      <c r="B406" s="61" t="s">
        <v>252</v>
      </c>
      <c r="C406" s="61"/>
      <c r="D406" s="61"/>
      <c r="E406" s="61"/>
      <c r="F406" s="61"/>
      <c r="G406" s="61"/>
      <c r="H406" s="61"/>
      <c r="I406" s="61"/>
    </row>
    <row r="407" spans="1:9" ht="18">
      <c r="A407" s="64" t="s">
        <v>234</v>
      </c>
      <c r="B407" s="61" t="s">
        <v>253</v>
      </c>
      <c r="C407" s="61"/>
      <c r="D407" s="61"/>
      <c r="E407" s="61"/>
      <c r="F407" s="61"/>
      <c r="G407" s="61"/>
      <c r="H407" s="61"/>
      <c r="I407" s="61"/>
    </row>
    <row r="408" spans="1:9" ht="18">
      <c r="A408" s="64"/>
      <c r="B408" s="61" t="s">
        <v>254</v>
      </c>
      <c r="C408" s="61"/>
      <c r="D408" s="61"/>
      <c r="E408" s="61"/>
      <c r="F408" s="61"/>
      <c r="G408" s="61"/>
      <c r="H408" s="61"/>
      <c r="I408" s="61"/>
    </row>
    <row r="409" spans="1:9" ht="18">
      <c r="A409" s="64" t="s">
        <v>236</v>
      </c>
      <c r="B409" s="61" t="s">
        <v>255</v>
      </c>
      <c r="C409" s="61"/>
      <c r="D409" s="61"/>
      <c r="E409" s="61"/>
      <c r="F409" s="61"/>
      <c r="G409" s="61"/>
      <c r="H409" s="61"/>
      <c r="I409" s="61"/>
    </row>
    <row r="410" spans="1:9" ht="18">
      <c r="A410" s="61"/>
      <c r="B410" s="61" t="s">
        <v>256</v>
      </c>
      <c r="C410" s="61"/>
      <c r="D410" s="61"/>
      <c r="E410" s="61"/>
      <c r="F410" s="61"/>
      <c r="G410" s="61"/>
      <c r="H410" s="61"/>
      <c r="I410" s="61"/>
    </row>
  </sheetData>
  <phoneticPr fontId="1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Church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McArthur</dc:creator>
  <cp:lastModifiedBy>Helen McArthur</cp:lastModifiedBy>
  <dcterms:created xsi:type="dcterms:W3CDTF">2021-03-16T11:18:25Z</dcterms:created>
  <dcterms:modified xsi:type="dcterms:W3CDTF">2021-03-16T11:31:24Z</dcterms:modified>
</cp:coreProperties>
</file>